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185" yWindow="1965" windowWidth="11565" windowHeight="7905" activeTab="0"/>
  </bookViews>
  <sheets>
    <sheet name="MBB jan" sheetId="1" r:id="rId1"/>
    <sheet name="MBB graf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<sst xmlns="http://schemas.openxmlformats.org/spreadsheetml/2006/main" count="41" uniqueCount="29">
  <si>
    <t>Ack 2011</t>
  </si>
  <si>
    <t>Dagspress landsort *</t>
  </si>
  <si>
    <t>Fackpress</t>
  </si>
  <si>
    <t>Utomhus/trafikreklam</t>
  </si>
  <si>
    <t>Bio</t>
  </si>
  <si>
    <t>Internet</t>
  </si>
  <si>
    <t>Sök</t>
  </si>
  <si>
    <t>Radio</t>
  </si>
  <si>
    <t>TV</t>
  </si>
  <si>
    <t>Summa</t>
  </si>
  <si>
    <t xml:space="preserve">Sveapaket * </t>
  </si>
  <si>
    <t>Fördelning 60% Landsort / 40% Storstad</t>
  </si>
  <si>
    <t>Populärpress</t>
  </si>
  <si>
    <t>DR/Annonsblad ***</t>
  </si>
  <si>
    <t>Övrigt ****</t>
  </si>
  <si>
    <t>Dagspress storstad *</t>
  </si>
  <si>
    <t>Dagspress kväll</t>
  </si>
  <si>
    <t>Ack diff</t>
  </si>
  <si>
    <t>Populärpress</t>
  </si>
  <si>
    <t>DR/Annonsblad***</t>
  </si>
  <si>
    <t>Övrigt***</t>
  </si>
  <si>
    <t>Mediebyråbarometern</t>
  </si>
  <si>
    <t>jan 2011</t>
  </si>
  <si>
    <t>jan 2012</t>
  </si>
  <si>
    <t>Diff jan</t>
  </si>
  <si>
    <t>Ack 2012</t>
  </si>
  <si>
    <t>Sök**</t>
  </si>
  <si>
    <t>Januari</t>
  </si>
  <si>
    <t>Mediebyråbarometern jan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</si>
</sst>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164" fontId="1" fillId="0" borderId="0" xfId="0" applyNumberFormat="1" applyFont="1"/>
    <xf numFmtId="0" fontId="2" fillId="0" borderId="0" xfId="0" applyFont="1" applyFill="1"/>
    <xf numFmtId="0" fontId="1" fillId="0" borderId="0" xfId="0" applyFont="1"/>
    <xf numFmtId="164" fontId="2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3" fontId="3" fillId="0" borderId="1" xfId="0" applyNumberFormat="1" applyFont="1" applyFill="1" applyBorder="1"/>
    <xf numFmtId="164" fontId="2" fillId="0" borderId="0" xfId="0" applyNumberFormat="1" applyFont="1" applyAlignment="1">
      <alignment horizontal="right" vertical="center"/>
    </xf>
    <xf numFmtId="164" fontId="2" fillId="0" borderId="2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17" fontId="3" fillId="0" borderId="3" xfId="0" applyNumberFormat="1" applyFont="1" applyFill="1" applyBorder="1" quotePrefix="1"/>
    <xf numFmtId="17" fontId="3" fillId="0" borderId="3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 horizontal="center"/>
    </xf>
    <xf numFmtId="3" fontId="2" fillId="0" borderId="0" xfId="0" applyNumberFormat="1" applyFont="1" applyFill="1"/>
    <xf numFmtId="164" fontId="2" fillId="0" borderId="0" xfId="15" applyNumberFormat="1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15" applyNumberFormat="1" applyFont="1" applyFill="1" applyAlignment="1">
      <alignment horizontal="center"/>
    </xf>
    <xf numFmtId="164" fontId="3" fillId="0" borderId="1" xfId="15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graf'!$P$3</c:f>
              <c:strCache>
                <c:ptCount val="1"/>
                <c:pt idx="0">
                  <c:v>Diff jan</c:v>
                </c:pt>
              </c:strCache>
            </c:strRef>
          </c:tx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graf'!$O$4:$O$17</c:f>
              <c:strCache/>
            </c:strRef>
          </c:cat>
          <c:val>
            <c:numRef>
              <c:f>'MBB graf'!$P$4:$P$17</c:f>
              <c:numCache/>
            </c:numRef>
          </c:val>
        </c:ser>
        <c:ser>
          <c:idx val="1"/>
          <c:order val="1"/>
          <c:tx>
            <c:strRef>
              <c:f>'MBB graf'!$Q$3</c:f>
              <c:strCache>
                <c:ptCount val="1"/>
                <c:pt idx="0">
                  <c:v>Ack diff</c:v>
                </c:pt>
              </c:strCache>
            </c:strRef>
          </c:tx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'MBB graf'!$O$4:$O$17</c:f>
              <c:strCache/>
            </c:strRef>
          </c:cat>
          <c:val>
            <c:numRef>
              <c:f>'MBB graf'!$Q$4:$Q$17</c:f>
              <c:numCache/>
            </c:numRef>
          </c:val>
        </c:ser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  <c:min val="-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4479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11</xdr:col>
      <xdr:colOff>590550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66675" y="66675"/>
        <a:ext cx="7229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28.140625" style="0" customWidth="1"/>
    <col min="2" max="2" width="11.140625" style="0" bestFit="1" customWidth="1"/>
    <col min="3" max="3" width="13.28125" style="0" customWidth="1"/>
    <col min="4" max="4" width="7.28125" style="1" bestFit="1" customWidth="1"/>
    <col min="5" max="5" width="13.421875" style="0" bestFit="1" customWidth="1"/>
    <col min="6" max="6" width="13.28125" style="0" customWidth="1"/>
    <col min="7" max="7" width="7.28125" style="0" bestFit="1" customWidth="1"/>
    <col min="8" max="9" width="9.28125" style="0" bestFit="1" customWidth="1"/>
  </cols>
  <sheetData>
    <row r="1" spans="1:7" ht="12.75">
      <c r="A1" s="12" t="s">
        <v>21</v>
      </c>
      <c r="B1" s="12"/>
      <c r="C1" s="12"/>
      <c r="D1" s="12"/>
      <c r="E1" s="12"/>
      <c r="F1" s="12"/>
      <c r="G1" s="3"/>
    </row>
    <row r="2" spans="1:7" ht="13.5" thickBot="1">
      <c r="A2" s="13" t="s">
        <v>27</v>
      </c>
      <c r="B2" s="14" t="s">
        <v>23</v>
      </c>
      <c r="C2" s="14" t="s">
        <v>22</v>
      </c>
      <c r="D2" s="14" t="s">
        <v>24</v>
      </c>
      <c r="E2" s="15" t="s">
        <v>25</v>
      </c>
      <c r="F2" s="15" t="s">
        <v>0</v>
      </c>
      <c r="G2" s="14" t="s">
        <v>17</v>
      </c>
    </row>
    <row r="3" spans="1:7" ht="13.5" thickTop="1">
      <c r="A3" s="3" t="s">
        <v>1</v>
      </c>
      <c r="B3" s="16">
        <v>76336102.225</v>
      </c>
      <c r="C3" s="16">
        <v>86321517</v>
      </c>
      <c r="D3" s="17">
        <f>(B3/C3)-1</f>
        <v>-0.11567700756463772</v>
      </c>
      <c r="E3" s="16">
        <v>76336102.225</v>
      </c>
      <c r="F3" s="16">
        <v>86321517</v>
      </c>
      <c r="G3" s="17">
        <f>(E3/F3)-1</f>
        <v>-0.11567700756463772</v>
      </c>
    </row>
    <row r="4" spans="1:7" ht="12.75">
      <c r="A4" s="3" t="s">
        <v>15</v>
      </c>
      <c r="B4" s="16">
        <v>103023673.057</v>
      </c>
      <c r="C4" s="16">
        <v>121495828.247</v>
      </c>
      <c r="D4" s="17">
        <f aca="true" t="shared" si="0" ref="D4:D16">(B4/C4)-1</f>
        <v>-0.15203941943130972</v>
      </c>
      <c r="E4" s="16">
        <v>103023673.057</v>
      </c>
      <c r="F4" s="16">
        <v>121495828.247</v>
      </c>
      <c r="G4" s="17">
        <f aca="true" t="shared" si="1" ref="G4:G16">(E4/F4)-1</f>
        <v>-0.15203941943130972</v>
      </c>
    </row>
    <row r="5" spans="1:7" ht="12.75">
      <c r="A5" s="3" t="s">
        <v>16</v>
      </c>
      <c r="B5" s="16">
        <v>24599317.718</v>
      </c>
      <c r="C5" s="16">
        <v>26097968.778</v>
      </c>
      <c r="D5" s="17">
        <f t="shared" si="0"/>
        <v>-0.05742404984648963</v>
      </c>
      <c r="E5" s="16">
        <v>24599317.718</v>
      </c>
      <c r="F5" s="16">
        <v>26097968.778</v>
      </c>
      <c r="G5" s="17">
        <f t="shared" si="1"/>
        <v>-0.05742404984648963</v>
      </c>
    </row>
    <row r="6" spans="1:7" ht="12.75">
      <c r="A6" s="3" t="s">
        <v>12</v>
      </c>
      <c r="B6" s="16">
        <v>16814181</v>
      </c>
      <c r="C6" s="16">
        <v>15539090</v>
      </c>
      <c r="D6" s="17">
        <f t="shared" si="0"/>
        <v>0.08205699304142011</v>
      </c>
      <c r="E6" s="16">
        <v>16814181</v>
      </c>
      <c r="F6" s="16">
        <v>15539090</v>
      </c>
      <c r="G6" s="17">
        <f t="shared" si="1"/>
        <v>0.08205699304142011</v>
      </c>
    </row>
    <row r="7" spans="1:7" ht="12.75">
      <c r="A7" s="3" t="s">
        <v>2</v>
      </c>
      <c r="B7" s="16">
        <v>12478869</v>
      </c>
      <c r="C7" s="16">
        <v>11322537</v>
      </c>
      <c r="D7" s="17">
        <f t="shared" si="0"/>
        <v>0.10212658170160971</v>
      </c>
      <c r="E7" s="16">
        <v>12478869</v>
      </c>
      <c r="F7" s="16">
        <v>11322537</v>
      </c>
      <c r="G7" s="17">
        <f t="shared" si="1"/>
        <v>0.10212658170160971</v>
      </c>
    </row>
    <row r="8" spans="1:7" ht="12.75">
      <c r="A8" s="3" t="s">
        <v>3</v>
      </c>
      <c r="B8" s="16">
        <v>62655996</v>
      </c>
      <c r="C8" s="16">
        <v>68641925</v>
      </c>
      <c r="D8" s="17">
        <f t="shared" si="0"/>
        <v>-0.08720514466923823</v>
      </c>
      <c r="E8" s="16">
        <v>62655996</v>
      </c>
      <c r="F8" s="16">
        <v>68641925</v>
      </c>
      <c r="G8" s="17">
        <f t="shared" si="1"/>
        <v>-0.08720514466923823</v>
      </c>
    </row>
    <row r="9" spans="1:7" ht="12.75">
      <c r="A9" s="3" t="s">
        <v>4</v>
      </c>
      <c r="B9" s="16">
        <v>3926789</v>
      </c>
      <c r="C9" s="16">
        <v>6251584</v>
      </c>
      <c r="D9" s="17">
        <f t="shared" si="0"/>
        <v>-0.3718729525189136</v>
      </c>
      <c r="E9" s="16">
        <v>3926789</v>
      </c>
      <c r="F9" s="16">
        <v>6251584</v>
      </c>
      <c r="G9" s="17">
        <f t="shared" si="1"/>
        <v>-0.3718729525189136</v>
      </c>
    </row>
    <row r="10" spans="1:7" ht="12.75">
      <c r="A10" s="3" t="s">
        <v>5</v>
      </c>
      <c r="B10" s="16">
        <v>135243418</v>
      </c>
      <c r="C10" s="16">
        <v>134563622</v>
      </c>
      <c r="D10" s="17">
        <f t="shared" si="0"/>
        <v>0.005051855693955609</v>
      </c>
      <c r="E10" s="16">
        <v>135243418</v>
      </c>
      <c r="F10" s="16">
        <v>134563622</v>
      </c>
      <c r="G10" s="17">
        <f t="shared" si="1"/>
        <v>0.005051855693955609</v>
      </c>
    </row>
    <row r="11" spans="1:7" ht="12.75">
      <c r="A11" s="3" t="s">
        <v>26</v>
      </c>
      <c r="B11" s="16">
        <v>32826590</v>
      </c>
      <c r="C11" s="16">
        <v>21551485</v>
      </c>
      <c r="D11" s="17">
        <f t="shared" si="0"/>
        <v>0.5231706771018332</v>
      </c>
      <c r="E11" s="16">
        <v>32826590</v>
      </c>
      <c r="F11" s="16">
        <v>21551485</v>
      </c>
      <c r="G11" s="17">
        <f t="shared" si="1"/>
        <v>0.5231706771018332</v>
      </c>
    </row>
    <row r="12" spans="1:7" ht="12.75">
      <c r="A12" s="3" t="s">
        <v>7</v>
      </c>
      <c r="B12" s="16">
        <v>24676590</v>
      </c>
      <c r="C12" s="16">
        <v>35400263</v>
      </c>
      <c r="D12" s="17">
        <f t="shared" si="0"/>
        <v>-0.3029263652645744</v>
      </c>
      <c r="E12" s="16">
        <v>24676590</v>
      </c>
      <c r="F12" s="16">
        <v>35400263</v>
      </c>
      <c r="G12" s="17">
        <f t="shared" si="1"/>
        <v>-0.3029263652645744</v>
      </c>
    </row>
    <row r="13" spans="1:7" ht="12.75">
      <c r="A13" s="3" t="s">
        <v>8</v>
      </c>
      <c r="B13" s="16">
        <v>405663895</v>
      </c>
      <c r="C13" s="16">
        <v>444920926</v>
      </c>
      <c r="D13" s="17">
        <f t="shared" si="0"/>
        <v>-0.08823372582839584</v>
      </c>
      <c r="E13" s="16">
        <v>405663895</v>
      </c>
      <c r="F13" s="16">
        <v>444920926</v>
      </c>
      <c r="G13" s="17">
        <f t="shared" si="1"/>
        <v>-0.08823372582839584</v>
      </c>
    </row>
    <row r="14" spans="1:7" ht="12.75">
      <c r="A14" s="3" t="s">
        <v>13</v>
      </c>
      <c r="B14" s="16">
        <v>37113832</v>
      </c>
      <c r="C14" s="16">
        <v>29530982</v>
      </c>
      <c r="D14" s="17">
        <f t="shared" si="0"/>
        <v>0.2567760868907103</v>
      </c>
      <c r="E14" s="16">
        <v>37113832</v>
      </c>
      <c r="F14" s="16">
        <v>29530982</v>
      </c>
      <c r="G14" s="17">
        <f t="shared" si="1"/>
        <v>0.2567760868907103</v>
      </c>
    </row>
    <row r="15" spans="1:7" ht="12.75">
      <c r="A15" s="3" t="s">
        <v>14</v>
      </c>
      <c r="B15" s="16">
        <v>13556184</v>
      </c>
      <c r="C15" s="16">
        <v>21953747</v>
      </c>
      <c r="D15" s="17">
        <f t="shared" si="0"/>
        <v>-0.382511604966569</v>
      </c>
      <c r="E15" s="16">
        <v>13556184</v>
      </c>
      <c r="F15" s="16">
        <v>21953747</v>
      </c>
      <c r="G15" s="17">
        <f t="shared" si="1"/>
        <v>-0.382511604966569</v>
      </c>
    </row>
    <row r="16" spans="1:7" ht="13.5" thickBot="1">
      <c r="A16" s="6" t="s">
        <v>9</v>
      </c>
      <c r="B16" s="7">
        <f>SUM(B3:B15)</f>
        <v>948915437</v>
      </c>
      <c r="C16" s="7">
        <f>SUM(C3:C15)</f>
        <v>1023591475.025</v>
      </c>
      <c r="D16" s="23">
        <f t="shared" si="0"/>
        <v>-0.0729549237630922</v>
      </c>
      <c r="E16" s="7">
        <f>SUM(E3:E15)</f>
        <v>948915437</v>
      </c>
      <c r="F16" s="7">
        <f>SUM(F3:F15)</f>
        <v>1023591475.025</v>
      </c>
      <c r="G16" s="23">
        <f t="shared" si="1"/>
        <v>-0.0729549237630922</v>
      </c>
    </row>
    <row r="17" spans="1:9" ht="13.5" thickTop="1">
      <c r="A17" s="18"/>
      <c r="B17" s="19"/>
      <c r="C17" s="18"/>
      <c r="D17" s="19"/>
      <c r="E17" s="18"/>
      <c r="F17" s="18"/>
      <c r="G17" s="18"/>
      <c r="H17" s="2"/>
      <c r="I17" s="2"/>
    </row>
    <row r="18" spans="1:7" ht="12.75">
      <c r="A18" s="20" t="s">
        <v>10</v>
      </c>
      <c r="B18" s="21">
        <v>1816229</v>
      </c>
      <c r="C18" s="21">
        <v>6757164</v>
      </c>
      <c r="D18" s="22"/>
      <c r="E18" s="21">
        <v>1816229</v>
      </c>
      <c r="F18" s="21">
        <v>6757164</v>
      </c>
      <c r="G18" s="18"/>
    </row>
    <row r="19" spans="1:7" ht="12.75">
      <c r="A19" s="20" t="s">
        <v>11</v>
      </c>
      <c r="B19" s="18"/>
      <c r="C19" s="18"/>
      <c r="D19" s="19"/>
      <c r="E19" s="18"/>
      <c r="F19" s="18"/>
      <c r="G19" s="22"/>
    </row>
    <row r="20" ht="12.75">
      <c r="D20"/>
    </row>
    <row r="21" spans="1:4" ht="12.75">
      <c r="A21" s="4"/>
      <c r="B21" s="1"/>
      <c r="D21"/>
    </row>
    <row r="22" spans="1:4" ht="12.75">
      <c r="A22" s="4"/>
      <c r="B22" s="1"/>
      <c r="D22"/>
    </row>
    <row r="23" spans="1:2" ht="12.75">
      <c r="A23" s="11"/>
      <c r="B23" s="5"/>
    </row>
    <row r="24" spans="1:2" ht="12.75">
      <c r="A24" s="11"/>
      <c r="B24" s="5"/>
    </row>
    <row r="25" spans="1:2" ht="12.75">
      <c r="A25" s="11"/>
      <c r="B25" s="5"/>
    </row>
    <row r="26" spans="1:2" ht="12.75">
      <c r="A26" s="11"/>
      <c r="B26" s="5"/>
    </row>
    <row r="27" spans="1:2" ht="12.75">
      <c r="A27" s="11"/>
      <c r="B27" s="5"/>
    </row>
    <row r="42" ht="12.75">
      <c r="G42" s="1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Q17"/>
  <sheetViews>
    <sheetView workbookViewId="0" topLeftCell="A1">
      <selection activeCell="O39" sqref="O39"/>
    </sheetView>
  </sheetViews>
  <sheetFormatPr defaultColWidth="9.140625" defaultRowHeight="12.75"/>
  <cols>
    <col min="15" max="15" width="27.28125" style="0" bestFit="1" customWidth="1"/>
  </cols>
  <sheetData>
    <row r="3" spans="15:17" ht="13.5" thickBot="1">
      <c r="O3" s="6" t="s">
        <v>28</v>
      </c>
      <c r="P3" s="6" t="s">
        <v>24</v>
      </c>
      <c r="Q3" s="6" t="s">
        <v>17</v>
      </c>
    </row>
    <row r="4" spans="15:17" ht="13.5" thickTop="1">
      <c r="O4" s="3" t="s">
        <v>1</v>
      </c>
      <c r="P4" s="8">
        <v>-0.11567700756463772</v>
      </c>
      <c r="Q4" s="8">
        <v>-0.11567700756463772</v>
      </c>
    </row>
    <row r="5" spans="15:17" ht="12.75">
      <c r="O5" s="3" t="s">
        <v>15</v>
      </c>
      <c r="P5" s="8">
        <v>-0.15203941943130972</v>
      </c>
      <c r="Q5" s="8">
        <v>-0.15203941943130972</v>
      </c>
    </row>
    <row r="6" spans="15:17" ht="12.75">
      <c r="O6" s="3" t="s">
        <v>16</v>
      </c>
      <c r="P6" s="8">
        <v>-0.05742404984648963</v>
      </c>
      <c r="Q6" s="8">
        <v>-0.05742404984648963</v>
      </c>
    </row>
    <row r="7" spans="15:17" ht="12.75">
      <c r="O7" s="3" t="s">
        <v>18</v>
      </c>
      <c r="P7" s="8">
        <v>0.08205699304142011</v>
      </c>
      <c r="Q7" s="8">
        <v>0.08205699304142011</v>
      </c>
    </row>
    <row r="8" spans="15:17" ht="12.75">
      <c r="O8" s="3" t="s">
        <v>2</v>
      </c>
      <c r="P8" s="8">
        <v>0.10212658170160971</v>
      </c>
      <c r="Q8" s="8">
        <v>0.10212658170160971</v>
      </c>
    </row>
    <row r="9" spans="15:17" ht="12.75">
      <c r="O9" s="3" t="s">
        <v>3</v>
      </c>
      <c r="P9" s="8">
        <v>-0.08720514466923823</v>
      </c>
      <c r="Q9" s="8">
        <v>-0.08720514466923823</v>
      </c>
    </row>
    <row r="10" spans="15:17" ht="12.75">
      <c r="O10" s="3" t="s">
        <v>4</v>
      </c>
      <c r="P10" s="8">
        <v>-0.3718729525189136</v>
      </c>
      <c r="Q10" s="8">
        <v>-0.3718729525189136</v>
      </c>
    </row>
    <row r="11" spans="15:17" ht="12.75">
      <c r="O11" s="3" t="s">
        <v>5</v>
      </c>
      <c r="P11" s="8">
        <v>0.005051855693955609</v>
      </c>
      <c r="Q11" s="8">
        <v>0.005051855693955609</v>
      </c>
    </row>
    <row r="12" spans="15:17" ht="12.75">
      <c r="O12" s="3" t="s">
        <v>6</v>
      </c>
      <c r="P12" s="8">
        <v>0.5231706771018332</v>
      </c>
      <c r="Q12" s="8">
        <v>0.5231706771018332</v>
      </c>
    </row>
    <row r="13" spans="15:17" ht="12.75">
      <c r="O13" s="3" t="s">
        <v>7</v>
      </c>
      <c r="P13" s="8">
        <v>-0.3029263652645744</v>
      </c>
      <c r="Q13" s="8">
        <v>-0.3029263652645744</v>
      </c>
    </row>
    <row r="14" spans="15:17" ht="12.75">
      <c r="O14" s="3" t="s">
        <v>8</v>
      </c>
      <c r="P14" s="8">
        <v>-0.08823372582839584</v>
      </c>
      <c r="Q14" s="8">
        <v>-0.08823372582839584</v>
      </c>
    </row>
    <row r="15" spans="15:17" ht="12.75">
      <c r="O15" s="3" t="s">
        <v>19</v>
      </c>
      <c r="P15" s="8">
        <v>0.2567760868907103</v>
      </c>
      <c r="Q15" s="8">
        <v>0.2567760868907103</v>
      </c>
    </row>
    <row r="16" spans="15:17" ht="12.75">
      <c r="O16" s="3" t="s">
        <v>20</v>
      </c>
      <c r="P16" s="9">
        <v>-0.382511604966569</v>
      </c>
      <c r="Q16" s="9">
        <v>-0.382511604966569</v>
      </c>
    </row>
    <row r="17" spans="15:17" ht="13.5" thickBot="1">
      <c r="O17" s="6" t="s">
        <v>9</v>
      </c>
      <c r="P17" s="10">
        <v>-0.0729549237630922</v>
      </c>
      <c r="Q17" s="10">
        <v>-0.0729549237630922</v>
      </c>
    </row>
    <row r="18" ht="13.5" thickTop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Per Hedberg</cp:lastModifiedBy>
  <cp:lastPrinted>2012-01-11T10:16:40Z</cp:lastPrinted>
  <dcterms:created xsi:type="dcterms:W3CDTF">2012-01-10T11:13:46Z</dcterms:created>
  <dcterms:modified xsi:type="dcterms:W3CDTF">2012-02-09T15:19:26Z</dcterms:modified>
  <cp:category/>
  <cp:version/>
  <cp:contentType/>
  <cp:contentStatus/>
</cp:coreProperties>
</file>