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Rådata" sheetId="1" r:id="rId1"/>
    <sheet name="Bearbetad data" sheetId="2" r:id="rId2"/>
    <sheet name="Diagram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<sst xmlns="http://schemas.openxmlformats.org/spreadsheetml/2006/main" count="58" uniqueCount="30">
  <si>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Augu 2007</t>
  </si>
  <si>
    <t>Ack 2007</t>
  </si>
  <si>
    <t>Augu 2006</t>
  </si>
  <si>
    <t>Ack 2006</t>
  </si>
  <si>
    <t>Dagspress landsort</t>
  </si>
  <si>
    <t>Dagspress storstad</t>
  </si>
  <si>
    <t>Dagspress kväll</t>
  </si>
  <si>
    <t>Veckopress/magasin</t>
  </si>
  <si>
    <t>Fackpress</t>
  </si>
  <si>
    <t>Utomhus/trafikreklam</t>
  </si>
  <si>
    <t>Bio</t>
  </si>
  <si>
    <t>Internet</t>
  </si>
  <si>
    <t>Radio</t>
  </si>
  <si>
    <t>TV</t>
  </si>
  <si>
    <t>Annonsblad</t>
  </si>
  <si>
    <t>Direktreklam</t>
  </si>
  <si>
    <t>Övrigt</t>
  </si>
  <si>
    <t xml:space="preserve"> </t>
  </si>
  <si>
    <t>Summa</t>
  </si>
  <si>
    <t>Aug 2007</t>
  </si>
  <si>
    <t>Aug 2006</t>
  </si>
  <si>
    <t>Förändring</t>
  </si>
  <si>
    <t>Landsort</t>
  </si>
  <si>
    <t>Storstad</t>
  </si>
  <si>
    <t>Kvällpress</t>
  </si>
  <si>
    <t>Magasin</t>
  </si>
  <si>
    <t>Utomhus</t>
  </si>
  <si>
    <t>DR</t>
  </si>
  <si>
    <t>Förändring augusti</t>
  </si>
  <si>
    <t>Ackumulerad förändring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</si>
</sst>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9" fontId="0" fillId="0" borderId="0" xfId="15" applyFont="1" applyFill="1" applyAlignment="1">
      <alignment horizontal="center"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0" xfId="15" applyFont="1" applyAlignment="1">
      <alignment horizontal="center"/>
    </xf>
    <xf numFmtId="0" fontId="0" fillId="0" borderId="0" xfId="0" applyFont="1" applyAlignment="1">
      <alignment/>
    </xf>
    <xf numFmtId="10" fontId="0" fillId="0" borderId="0" xfId="15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center"/>
    </xf>
    <xf numFmtId="16" fontId="0" fillId="2" borderId="0" xfId="0" applyNumberFormat="1" applyFill="1" applyAlignment="1" quotePrefix="1">
      <alignment horizontal="left"/>
    </xf>
    <xf numFmtId="9" fontId="0" fillId="0" borderId="0" xfId="15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6"/>
          <c:w val="0.9857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Diagram!$D$1</c:f>
              <c:strCache>
                <c:ptCount val="1"/>
                <c:pt idx="0">
                  <c:v>Förändring augusti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Diagram!$A$3:$A$15</c:f>
              <c:strCache/>
            </c:strRef>
          </c:cat>
          <c:val>
            <c:numRef>
              <c:f>Diagram!$D$3:$D$15</c:f>
              <c:numCache/>
            </c:numRef>
          </c:val>
        </c:ser>
        <c:ser>
          <c:idx val="1"/>
          <c:order val="1"/>
          <c:tx>
            <c:strRef>
              <c:f>Diagram!$G$1</c:f>
              <c:strCache>
                <c:ptCount val="1"/>
                <c:pt idx="0">
                  <c:v>Ackumulerad förändring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Diagram!$A$3:$A$15</c:f>
              <c:strCache/>
            </c:strRef>
          </c:cat>
          <c:val>
            <c:numRef>
              <c:f>Diagram!$G$3:$G$15</c:f>
              <c:numCache/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54457"/>
        <c:crosses val="autoZero"/>
        <c:auto val="1"/>
        <c:lblOffset val="1000"/>
        <c:noMultiLvlLbl val="0"/>
      </c:catAx>
      <c:valAx>
        <c:axId val="4575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3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3975"/>
          <c:y val="0.01125"/>
          <c:w val="0.50925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533400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80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4" sqref="A1:IV16384"/>
    </sheetView>
  </sheetViews>
  <sheetFormatPr defaultColWidth="9.140625" defaultRowHeight="12.75"/>
  <cols>
    <col min="1" max="1" width="18.8515625" style="0" bestFit="1" customWidth="1"/>
    <col min="2" max="2" width="8.57421875" style="0" customWidth="1"/>
    <col min="3" max="3" width="13.140625" style="0" customWidth="1"/>
    <col min="4" max="4" width="14.140625" style="0" customWidth="1"/>
    <col min="5" max="5" width="12.7109375" style="0" customWidth="1"/>
    <col min="6" max="6" width="13.8515625" style="0" customWidth="1"/>
    <col min="7" max="7" width="12.00390625" style="0" bestFit="1" customWidth="1"/>
  </cols>
  <sheetData>
    <row r="1" spans="1:6" s="3" customFormat="1" ht="12.75">
      <c r="A1" s="2"/>
      <c r="B1" s="2"/>
      <c r="C1" s="2" t="s">
        <v>0</v>
      </c>
      <c r="D1" s="2" t="s">
        <v>1</v>
      </c>
      <c r="E1" s="2" t="s">
        <v>2</v>
      </c>
      <c r="F1" s="2" t="s">
        <v>3</v>
      </c>
    </row>
    <row r="2" spans="1:6" ht="12.75">
      <c r="A2" s="1" t="s">
        <v>4</v>
      </c>
      <c r="B2" s="1">
        <v>4427.65</v>
      </c>
      <c r="C2" s="1">
        <v>66776124.225</v>
      </c>
      <c r="D2" s="1">
        <v>622116738.7</v>
      </c>
      <c r="E2" s="1">
        <v>70227777.3</v>
      </c>
      <c r="F2" s="1">
        <v>610234314.8</v>
      </c>
    </row>
    <row r="3" spans="1:6" ht="12.75">
      <c r="A3" s="1" t="s">
        <v>5</v>
      </c>
      <c r="B3" s="1">
        <v>5694.354</v>
      </c>
      <c r="C3" s="1">
        <v>138866518.801</v>
      </c>
      <c r="D3" s="1">
        <v>1320171072.652</v>
      </c>
      <c r="E3" s="1">
        <v>134760283.108</v>
      </c>
      <c r="F3" s="1">
        <v>1224380683.848</v>
      </c>
    </row>
    <row r="4" spans="1:6" ht="12.75">
      <c r="A4" s="1" t="s">
        <v>6</v>
      </c>
      <c r="B4" s="1">
        <v>1024.996</v>
      </c>
      <c r="C4" s="1">
        <v>39206503.974</v>
      </c>
      <c r="D4" s="1">
        <v>379518844.648</v>
      </c>
      <c r="E4" s="1">
        <v>38732876.592</v>
      </c>
      <c r="F4" s="1">
        <v>427233342.352</v>
      </c>
    </row>
    <row r="5" spans="1:6" ht="12.75">
      <c r="A5" s="1" t="s">
        <v>7</v>
      </c>
      <c r="B5" s="1">
        <v>1405</v>
      </c>
      <c r="C5" s="1">
        <v>38850990</v>
      </c>
      <c r="D5" s="1">
        <v>381243912</v>
      </c>
      <c r="E5" s="1">
        <v>36234253</v>
      </c>
      <c r="F5" s="1">
        <v>341644373</v>
      </c>
    </row>
    <row r="6" spans="1:6" ht="12.75">
      <c r="A6" s="1" t="s">
        <v>8</v>
      </c>
      <c r="B6" s="1">
        <v>1221</v>
      </c>
      <c r="C6" s="1">
        <v>22496230</v>
      </c>
      <c r="D6" s="1">
        <v>206901338</v>
      </c>
      <c r="E6" s="1">
        <v>19210447</v>
      </c>
      <c r="F6" s="1">
        <v>210007218</v>
      </c>
    </row>
    <row r="7" spans="1:6" ht="12.75">
      <c r="A7" s="1" t="s">
        <v>9</v>
      </c>
      <c r="B7" s="1">
        <v>197</v>
      </c>
      <c r="C7" s="1">
        <v>54695303</v>
      </c>
      <c r="D7" s="1">
        <v>472921185</v>
      </c>
      <c r="E7" s="1">
        <v>56351759</v>
      </c>
      <c r="F7" s="1">
        <v>496243927</v>
      </c>
    </row>
    <row r="8" spans="1:6" ht="12.75">
      <c r="A8" s="1" t="s">
        <v>10</v>
      </c>
      <c r="B8" s="1">
        <v>30</v>
      </c>
      <c r="C8" s="1">
        <v>5100214</v>
      </c>
      <c r="D8" s="1">
        <v>32775074</v>
      </c>
      <c r="E8" s="1">
        <v>3876692</v>
      </c>
      <c r="F8" s="1">
        <v>31089893</v>
      </c>
    </row>
    <row r="9" spans="1:6" ht="12.75">
      <c r="A9" s="1" t="s">
        <v>11</v>
      </c>
      <c r="B9" s="1">
        <v>943</v>
      </c>
      <c r="C9" s="1">
        <v>64037791</v>
      </c>
      <c r="D9" s="1">
        <v>739513684</v>
      </c>
      <c r="E9" s="1">
        <v>57869386</v>
      </c>
      <c r="F9" s="1">
        <v>485766630</v>
      </c>
    </row>
    <row r="10" spans="1:6" ht="12.75">
      <c r="A10" s="1" t="s">
        <v>12</v>
      </c>
      <c r="B10" s="1">
        <v>133</v>
      </c>
      <c r="C10" s="1">
        <v>23994204</v>
      </c>
      <c r="D10" s="1">
        <v>230122664</v>
      </c>
      <c r="E10" s="1">
        <v>22522961</v>
      </c>
      <c r="F10" s="1">
        <v>206853886</v>
      </c>
    </row>
    <row r="11" spans="1:6" ht="12.75">
      <c r="A11" s="1" t="s">
        <v>13</v>
      </c>
      <c r="B11" s="1">
        <v>820</v>
      </c>
      <c r="C11" s="1">
        <v>280954868</v>
      </c>
      <c r="D11" s="1">
        <v>2466383541</v>
      </c>
      <c r="E11" s="1">
        <v>257364337</v>
      </c>
      <c r="F11" s="1">
        <v>2425568843</v>
      </c>
    </row>
    <row r="12" spans="1:6" ht="12.75">
      <c r="A12" s="1" t="s">
        <v>14</v>
      </c>
      <c r="B12" s="1">
        <v>0</v>
      </c>
      <c r="C12" s="1">
        <v>0</v>
      </c>
      <c r="D12" s="1">
        <v>218878</v>
      </c>
      <c r="E12" s="1">
        <v>76059</v>
      </c>
      <c r="F12" s="1">
        <v>387962</v>
      </c>
    </row>
    <row r="13" spans="1:6" ht="12.75">
      <c r="A13" s="1" t="s">
        <v>15</v>
      </c>
      <c r="B13" s="1">
        <v>155</v>
      </c>
      <c r="C13" s="1">
        <v>7958409</v>
      </c>
      <c r="D13" s="1">
        <v>77451543</v>
      </c>
      <c r="E13" s="1">
        <v>15801323</v>
      </c>
      <c r="F13" s="1">
        <v>117258328</v>
      </c>
    </row>
    <row r="14" spans="1:6" ht="12.75">
      <c r="A14" s="1" t="s">
        <v>16</v>
      </c>
      <c r="B14" s="1">
        <v>237</v>
      </c>
      <c r="C14" s="1">
        <v>19377915</v>
      </c>
      <c r="D14" s="1">
        <v>126318544</v>
      </c>
      <c r="E14" s="1">
        <v>15359226</v>
      </c>
      <c r="F14" s="1">
        <v>116210524</v>
      </c>
    </row>
    <row r="15" spans="1:6" ht="12.75">
      <c r="A15" s="1"/>
      <c r="B15" s="1" t="s">
        <v>17</v>
      </c>
      <c r="C15" s="1"/>
      <c r="D15" s="1"/>
      <c r="E15" s="1"/>
      <c r="F15" s="1"/>
    </row>
    <row r="16" spans="1:6" s="3" customFormat="1" ht="12.75">
      <c r="A16" s="2" t="s">
        <v>18</v>
      </c>
      <c r="B16" s="2">
        <v>16288</v>
      </c>
      <c r="C16" s="2">
        <v>762315071</v>
      </c>
      <c r="D16" s="2">
        <v>7055657019</v>
      </c>
      <c r="E16" s="2">
        <v>728387380</v>
      </c>
      <c r="F16" s="2">
        <v>6692879925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A1" sqref="A1:G17"/>
    </sheetView>
  </sheetViews>
  <sheetFormatPr defaultColWidth="9.140625" defaultRowHeight="12.75"/>
  <cols>
    <col min="1" max="1" width="18.8515625" style="5" bestFit="1" customWidth="1"/>
    <col min="2" max="3" width="12.57421875" style="8" customWidth="1"/>
    <col min="4" max="4" width="9.7109375" style="8" bestFit="1" customWidth="1"/>
    <col min="5" max="5" width="12.7109375" style="8" bestFit="1" customWidth="1"/>
    <col min="6" max="6" width="12.7109375" style="8" customWidth="1"/>
    <col min="7" max="7" width="9.7109375" style="8" bestFit="1" customWidth="1"/>
    <col min="8" max="16384" width="9.140625" style="8" customWidth="1"/>
  </cols>
  <sheetData>
    <row r="1" spans="1:7" s="12" customFormat="1" ht="12.75">
      <c r="A1" s="11"/>
      <c r="B1" s="11" t="s">
        <v>19</v>
      </c>
      <c r="C1" s="11" t="s">
        <v>20</v>
      </c>
      <c r="D1" s="11" t="s">
        <v>21</v>
      </c>
      <c r="E1" s="11" t="s">
        <v>1</v>
      </c>
      <c r="F1" s="11" t="s">
        <v>3</v>
      </c>
      <c r="G1" s="11" t="s">
        <v>21</v>
      </c>
    </row>
    <row r="2" spans="1:7" s="5" customFormat="1" ht="3.75" customHeight="1">
      <c r="A2" s="10"/>
      <c r="B2" s="10"/>
      <c r="C2" s="10"/>
      <c r="D2" s="10"/>
      <c r="E2" s="10"/>
      <c r="F2" s="10"/>
      <c r="G2" s="10"/>
    </row>
    <row r="3" spans="1:7" ht="12.75">
      <c r="A3" s="10" t="s">
        <v>4</v>
      </c>
      <c r="B3" s="6">
        <v>66776124.225</v>
      </c>
      <c r="C3" s="6">
        <v>70227777.3</v>
      </c>
      <c r="D3" s="4">
        <f>B3/C3-1</f>
        <v>-0.049149399392994786</v>
      </c>
      <c r="E3" s="6">
        <v>622116738.7</v>
      </c>
      <c r="F3" s="6">
        <v>610234314.8</v>
      </c>
      <c r="G3" s="7">
        <f>E3/F3-1</f>
        <v>0.019471903843844673</v>
      </c>
    </row>
    <row r="4" spans="1:7" ht="12.75">
      <c r="A4" s="10" t="s">
        <v>5</v>
      </c>
      <c r="B4" s="6">
        <v>138866518.801</v>
      </c>
      <c r="C4" s="6">
        <v>134760283.108</v>
      </c>
      <c r="D4" s="4">
        <f aca="true" t="shared" si="0" ref="D4:D17">B4/C4-1</f>
        <v>0.03047066686339006</v>
      </c>
      <c r="E4" s="6">
        <v>1320171072.652</v>
      </c>
      <c r="F4" s="6">
        <v>1224380683.848</v>
      </c>
      <c r="G4" s="7">
        <f aca="true" t="shared" si="1" ref="G4:G17">E4/F4-1</f>
        <v>0.07823578897287775</v>
      </c>
    </row>
    <row r="5" spans="1:7" ht="12.75">
      <c r="A5" s="10" t="s">
        <v>6</v>
      </c>
      <c r="B5" s="6">
        <v>39206503.974</v>
      </c>
      <c r="C5" s="6">
        <v>38732876.592</v>
      </c>
      <c r="D5" s="4">
        <f t="shared" si="0"/>
        <v>0.012228045621011985</v>
      </c>
      <c r="E5" s="6">
        <v>379518844.648</v>
      </c>
      <c r="F5" s="6">
        <v>427233342.352</v>
      </c>
      <c r="G5" s="7">
        <f t="shared" si="1"/>
        <v>-0.11168252328182693</v>
      </c>
    </row>
    <row r="6" spans="1:7" ht="12.75">
      <c r="A6" s="10" t="s">
        <v>7</v>
      </c>
      <c r="B6" s="6">
        <v>38850990</v>
      </c>
      <c r="C6" s="6">
        <v>36234253</v>
      </c>
      <c r="D6" s="4">
        <f t="shared" si="0"/>
        <v>0.07221721943598514</v>
      </c>
      <c r="E6" s="6">
        <v>381243912</v>
      </c>
      <c r="F6" s="6">
        <v>341644373</v>
      </c>
      <c r="G6" s="7">
        <f t="shared" si="1"/>
        <v>0.11590865276742024</v>
      </c>
    </row>
    <row r="7" spans="1:7" ht="12.75">
      <c r="A7" s="10" t="s">
        <v>8</v>
      </c>
      <c r="B7" s="6">
        <v>22496230</v>
      </c>
      <c r="C7" s="6">
        <v>19210447</v>
      </c>
      <c r="D7" s="4">
        <f t="shared" si="0"/>
        <v>0.17104146509448737</v>
      </c>
      <c r="E7" s="6">
        <v>206901338</v>
      </c>
      <c r="F7" s="6">
        <v>210007218</v>
      </c>
      <c r="G7" s="7">
        <f t="shared" si="1"/>
        <v>-0.014789396429221835</v>
      </c>
    </row>
    <row r="8" spans="1:7" ht="12.75">
      <c r="A8" s="10" t="s">
        <v>9</v>
      </c>
      <c r="B8" s="6">
        <v>54695303</v>
      </c>
      <c r="C8" s="6">
        <v>56351759</v>
      </c>
      <c r="D8" s="4">
        <f t="shared" si="0"/>
        <v>-0.029394929801570213</v>
      </c>
      <c r="E8" s="6">
        <v>472921185</v>
      </c>
      <c r="F8" s="6">
        <v>496243927</v>
      </c>
      <c r="G8" s="7">
        <f t="shared" si="1"/>
        <v>-0.046998543923742586</v>
      </c>
    </row>
    <row r="9" spans="1:7" ht="12.75">
      <c r="A9" s="10" t="s">
        <v>10</v>
      </c>
      <c r="B9" s="6">
        <v>5100214</v>
      </c>
      <c r="C9" s="6">
        <v>3876692</v>
      </c>
      <c r="D9" s="4">
        <f t="shared" si="0"/>
        <v>0.31560980340971123</v>
      </c>
      <c r="E9" s="6">
        <v>32775074</v>
      </c>
      <c r="F9" s="6">
        <v>31089893</v>
      </c>
      <c r="G9" s="7">
        <f t="shared" si="1"/>
        <v>0.05420349951027492</v>
      </c>
    </row>
    <row r="10" spans="1:7" ht="12.75">
      <c r="A10" s="10" t="s">
        <v>11</v>
      </c>
      <c r="B10" s="6">
        <v>64037791</v>
      </c>
      <c r="C10" s="6">
        <v>57869386</v>
      </c>
      <c r="D10" s="4">
        <f t="shared" si="0"/>
        <v>0.10659185151886708</v>
      </c>
      <c r="E10" s="6">
        <v>739513684</v>
      </c>
      <c r="F10" s="6">
        <v>485766630</v>
      </c>
      <c r="G10" s="7">
        <f t="shared" si="1"/>
        <v>0.5223641113429303</v>
      </c>
    </row>
    <row r="11" spans="1:7" ht="12.75">
      <c r="A11" s="10" t="s">
        <v>12</v>
      </c>
      <c r="B11" s="6">
        <v>23994204</v>
      </c>
      <c r="C11" s="6">
        <v>22522961</v>
      </c>
      <c r="D11" s="4">
        <f t="shared" si="0"/>
        <v>0.06532191748678162</v>
      </c>
      <c r="E11" s="6">
        <v>230122664</v>
      </c>
      <c r="F11" s="6">
        <v>206853886</v>
      </c>
      <c r="G11" s="7">
        <f t="shared" si="1"/>
        <v>0.11248895754368382</v>
      </c>
    </row>
    <row r="12" spans="1:7" ht="12.75">
      <c r="A12" s="10" t="s">
        <v>13</v>
      </c>
      <c r="B12" s="6">
        <v>280954868</v>
      </c>
      <c r="C12" s="6">
        <v>257364337</v>
      </c>
      <c r="D12" s="4">
        <f t="shared" si="0"/>
        <v>0.09166200443692407</v>
      </c>
      <c r="E12" s="6">
        <v>2466383541</v>
      </c>
      <c r="F12" s="6">
        <v>2425568843</v>
      </c>
      <c r="G12" s="7">
        <f t="shared" si="1"/>
        <v>0.01682685614872903</v>
      </c>
    </row>
    <row r="13" spans="1:7" ht="12.75">
      <c r="A13" s="10" t="s">
        <v>14</v>
      </c>
      <c r="B13" s="6">
        <v>0</v>
      </c>
      <c r="C13" s="6">
        <v>76059</v>
      </c>
      <c r="D13" s="4"/>
      <c r="E13" s="6">
        <v>218878</v>
      </c>
      <c r="F13" s="6">
        <v>387962</v>
      </c>
      <c r="G13" s="7">
        <f t="shared" si="1"/>
        <v>-0.4358261891628562</v>
      </c>
    </row>
    <row r="14" spans="1:7" ht="12.75">
      <c r="A14" s="10" t="s">
        <v>15</v>
      </c>
      <c r="B14" s="6">
        <v>7958409</v>
      </c>
      <c r="C14" s="6">
        <v>15801323</v>
      </c>
      <c r="D14" s="4">
        <f t="shared" si="0"/>
        <v>-0.4963454009515532</v>
      </c>
      <c r="E14" s="6">
        <v>77451543</v>
      </c>
      <c r="F14" s="6">
        <v>117258328</v>
      </c>
      <c r="G14" s="7">
        <f t="shared" si="1"/>
        <v>-0.33947938435554015</v>
      </c>
    </row>
    <row r="15" spans="1:7" ht="12.75">
      <c r="A15" s="10" t="s">
        <v>16</v>
      </c>
      <c r="B15" s="6">
        <v>19377915</v>
      </c>
      <c r="C15" s="6">
        <v>15359226</v>
      </c>
      <c r="D15" s="4">
        <f t="shared" si="0"/>
        <v>0.2616465829723451</v>
      </c>
      <c r="E15" s="6">
        <v>126318544</v>
      </c>
      <c r="F15" s="6">
        <v>116210524</v>
      </c>
      <c r="G15" s="7">
        <f t="shared" si="1"/>
        <v>0.08698024629851941</v>
      </c>
    </row>
    <row r="16" spans="1:7" ht="3.75" customHeight="1">
      <c r="A16" s="10"/>
      <c r="B16" s="6"/>
      <c r="C16" s="6"/>
      <c r="D16" s="4"/>
      <c r="E16" s="6"/>
      <c r="F16" s="6"/>
      <c r="G16" s="7"/>
    </row>
    <row r="17" spans="1:7" ht="12.75">
      <c r="A17" s="10" t="s">
        <v>18</v>
      </c>
      <c r="B17" s="6">
        <v>762315071</v>
      </c>
      <c r="C17" s="6">
        <v>728387380</v>
      </c>
      <c r="D17" s="4">
        <f t="shared" si="0"/>
        <v>0.046579185652557475</v>
      </c>
      <c r="E17" s="6">
        <v>7055657019</v>
      </c>
      <c r="F17" s="6">
        <v>6692879925</v>
      </c>
      <c r="G17" s="14">
        <f t="shared" si="1"/>
        <v>0.05420343679630557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2" sqref="G2"/>
    </sheetView>
  </sheetViews>
  <sheetFormatPr defaultColWidth="9.140625" defaultRowHeight="12.75"/>
  <cols>
    <col min="1" max="1" width="9.7109375" style="0" bestFit="1" customWidth="1"/>
    <col min="2" max="3" width="11.140625" style="0" bestFit="1" customWidth="1"/>
    <col min="5" max="6" width="12.7109375" style="0" bestFit="1" customWidth="1"/>
  </cols>
  <sheetData>
    <row r="1" spans="1:7" ht="12.75">
      <c r="A1" s="11"/>
      <c r="B1" s="11" t="s">
        <v>19</v>
      </c>
      <c r="C1" s="11" t="s">
        <v>20</v>
      </c>
      <c r="D1" s="11" t="s">
        <v>28</v>
      </c>
      <c r="E1" s="11" t="s">
        <v>1</v>
      </c>
      <c r="F1" s="11" t="s">
        <v>3</v>
      </c>
      <c r="G1" s="11" t="s">
        <v>29</v>
      </c>
    </row>
    <row r="2" spans="1:7" ht="12.75">
      <c r="A2" s="10"/>
      <c r="B2" s="10"/>
      <c r="C2" s="10"/>
      <c r="D2" s="10"/>
      <c r="E2" s="10"/>
      <c r="F2" s="10"/>
      <c r="G2" s="10"/>
    </row>
    <row r="3" spans="1:7" ht="12.75">
      <c r="A3" s="13" t="s">
        <v>22</v>
      </c>
      <c r="B3" s="6">
        <v>66776124.225</v>
      </c>
      <c r="C3" s="6">
        <v>70227777.3</v>
      </c>
      <c r="D3" s="4">
        <f>B3/C3-1</f>
        <v>-0.049149399392994786</v>
      </c>
      <c r="E3" s="6">
        <v>622116738.7</v>
      </c>
      <c r="F3" s="6">
        <v>610234314.8</v>
      </c>
      <c r="G3" s="7">
        <f>E3/F3-1</f>
        <v>0.019471903843844673</v>
      </c>
    </row>
    <row r="4" spans="1:7" ht="12.75">
      <c r="A4" s="13" t="s">
        <v>23</v>
      </c>
      <c r="B4" s="6">
        <v>138866518.801</v>
      </c>
      <c r="C4" s="6">
        <v>134760283.108</v>
      </c>
      <c r="D4" s="4">
        <f aca="true" t="shared" si="0" ref="D4:D15">B4/C4-1</f>
        <v>0.03047066686339006</v>
      </c>
      <c r="E4" s="6">
        <v>1320171072.652</v>
      </c>
      <c r="F4" s="6">
        <v>1224380683.848</v>
      </c>
      <c r="G4" s="7">
        <f aca="true" t="shared" si="1" ref="G4:G15">E4/F4-1</f>
        <v>0.07823578897287775</v>
      </c>
    </row>
    <row r="5" spans="1:7" ht="12.75">
      <c r="A5" s="13" t="s">
        <v>24</v>
      </c>
      <c r="B5" s="6">
        <v>39206503.974</v>
      </c>
      <c r="C5" s="6">
        <v>38732876.592</v>
      </c>
      <c r="D5" s="4">
        <f t="shared" si="0"/>
        <v>0.012228045621011985</v>
      </c>
      <c r="E5" s="6">
        <v>379518844.648</v>
      </c>
      <c r="F5" s="6">
        <v>427233342.352</v>
      </c>
      <c r="G5" s="7">
        <f t="shared" si="1"/>
        <v>-0.11168252328182693</v>
      </c>
    </row>
    <row r="6" spans="1:7" ht="12.75">
      <c r="A6" s="13" t="s">
        <v>25</v>
      </c>
      <c r="B6" s="6">
        <v>38850990</v>
      </c>
      <c r="C6" s="6">
        <v>36234253</v>
      </c>
      <c r="D6" s="4">
        <f t="shared" si="0"/>
        <v>0.07221721943598514</v>
      </c>
      <c r="E6" s="6">
        <v>381243912</v>
      </c>
      <c r="F6" s="6">
        <v>341644373</v>
      </c>
      <c r="G6" s="7">
        <f t="shared" si="1"/>
        <v>0.11590865276742024</v>
      </c>
    </row>
    <row r="7" spans="1:7" ht="12.75">
      <c r="A7" s="13" t="s">
        <v>8</v>
      </c>
      <c r="B7" s="6">
        <v>22496230</v>
      </c>
      <c r="C7" s="6">
        <v>19210447</v>
      </c>
      <c r="D7" s="4">
        <f t="shared" si="0"/>
        <v>0.17104146509448737</v>
      </c>
      <c r="E7" s="6">
        <v>206901338</v>
      </c>
      <c r="F7" s="6">
        <v>210007218</v>
      </c>
      <c r="G7" s="7">
        <f t="shared" si="1"/>
        <v>-0.014789396429221835</v>
      </c>
    </row>
    <row r="8" spans="1:7" ht="12.75">
      <c r="A8" s="13" t="s">
        <v>26</v>
      </c>
      <c r="B8" s="6">
        <v>54695303</v>
      </c>
      <c r="C8" s="6">
        <v>56351759</v>
      </c>
      <c r="D8" s="4">
        <f t="shared" si="0"/>
        <v>-0.029394929801570213</v>
      </c>
      <c r="E8" s="6">
        <v>472921185</v>
      </c>
      <c r="F8" s="6">
        <v>496243927</v>
      </c>
      <c r="G8" s="7">
        <f t="shared" si="1"/>
        <v>-0.046998543923742586</v>
      </c>
    </row>
    <row r="9" spans="1:7" ht="12.75">
      <c r="A9" s="13" t="s">
        <v>10</v>
      </c>
      <c r="B9" s="6">
        <v>5100214</v>
      </c>
      <c r="C9" s="6">
        <v>3876692</v>
      </c>
      <c r="D9" s="4">
        <f t="shared" si="0"/>
        <v>0.31560980340971123</v>
      </c>
      <c r="E9" s="6">
        <v>32775074</v>
      </c>
      <c r="F9" s="6">
        <v>31089893</v>
      </c>
      <c r="G9" s="7">
        <f t="shared" si="1"/>
        <v>0.05420349951027492</v>
      </c>
    </row>
    <row r="10" spans="1:7" ht="12.75">
      <c r="A10" s="13" t="s">
        <v>11</v>
      </c>
      <c r="B10" s="6">
        <v>64037791</v>
      </c>
      <c r="C10" s="6">
        <v>57869386</v>
      </c>
      <c r="D10" s="4">
        <f t="shared" si="0"/>
        <v>0.10659185151886708</v>
      </c>
      <c r="E10" s="6">
        <v>739513684</v>
      </c>
      <c r="F10" s="6">
        <v>485766630</v>
      </c>
      <c r="G10" s="7">
        <f t="shared" si="1"/>
        <v>0.5223641113429303</v>
      </c>
    </row>
    <row r="11" spans="1:7" ht="12.75">
      <c r="A11" s="13" t="s">
        <v>12</v>
      </c>
      <c r="B11" s="6">
        <v>23994204</v>
      </c>
      <c r="C11" s="6">
        <v>22522961</v>
      </c>
      <c r="D11" s="4">
        <f t="shared" si="0"/>
        <v>0.06532191748678162</v>
      </c>
      <c r="E11" s="6">
        <v>230122664</v>
      </c>
      <c r="F11" s="6">
        <v>206853886</v>
      </c>
      <c r="G11" s="7">
        <f t="shared" si="1"/>
        <v>0.11248895754368382</v>
      </c>
    </row>
    <row r="12" spans="1:7" ht="12.75">
      <c r="A12" s="13" t="s">
        <v>13</v>
      </c>
      <c r="B12" s="6">
        <v>280954868</v>
      </c>
      <c r="C12" s="6">
        <v>257364337</v>
      </c>
      <c r="D12" s="4">
        <f t="shared" si="0"/>
        <v>0.09166200443692407</v>
      </c>
      <c r="E12" s="6">
        <v>2466383541</v>
      </c>
      <c r="F12" s="6">
        <v>2425568843</v>
      </c>
      <c r="G12" s="7">
        <f t="shared" si="1"/>
        <v>0.01682685614872903</v>
      </c>
    </row>
    <row r="13" spans="1:7" ht="12.75">
      <c r="A13" s="13" t="s">
        <v>27</v>
      </c>
      <c r="B13" s="6">
        <v>7958409</v>
      </c>
      <c r="C13" s="6">
        <v>15801323</v>
      </c>
      <c r="D13" s="4">
        <f t="shared" si="0"/>
        <v>-0.4963454009515532</v>
      </c>
      <c r="E13" s="6">
        <v>77451543</v>
      </c>
      <c r="F13" s="6">
        <v>117258328</v>
      </c>
      <c r="G13" s="7">
        <f t="shared" si="1"/>
        <v>-0.33947938435554015</v>
      </c>
    </row>
    <row r="14" spans="1:7" ht="12.75">
      <c r="A14" s="13" t="s">
        <v>16</v>
      </c>
      <c r="B14" s="6">
        <v>19377915</v>
      </c>
      <c r="C14" s="6">
        <v>15359226</v>
      </c>
      <c r="D14" s="4">
        <f t="shared" si="0"/>
        <v>0.2616465829723451</v>
      </c>
      <c r="E14" s="6">
        <v>126318544</v>
      </c>
      <c r="F14" s="6">
        <v>116210524</v>
      </c>
      <c r="G14" s="7">
        <f t="shared" si="1"/>
        <v>0.08698024629851941</v>
      </c>
    </row>
    <row r="15" spans="1:7" ht="12.75">
      <c r="A15" s="13" t="s">
        <v>18</v>
      </c>
      <c r="B15" s="6">
        <v>762315071</v>
      </c>
      <c r="C15" s="6">
        <v>728387380</v>
      </c>
      <c r="D15" s="4">
        <f t="shared" si="0"/>
        <v>0.046579185652557475</v>
      </c>
      <c r="E15" s="6">
        <v>7055657019</v>
      </c>
      <c r="F15" s="6">
        <v>6692879925</v>
      </c>
      <c r="G15" s="9">
        <f t="shared" si="1"/>
        <v>0.05420343679630557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 Setterberg Data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Backman-Hsieh</dc:creator>
  <cp:keywords/>
  <dc:description/>
  <cp:lastModifiedBy>Malin Häger</cp:lastModifiedBy>
  <dcterms:created xsi:type="dcterms:W3CDTF">2007-09-10T12:11:52Z</dcterms:created>
  <dcterms:modified xsi:type="dcterms:W3CDTF">2007-09-19T09:32:35Z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