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1100" windowHeight="9312" activeTab="1"/>
  </bookViews>
  <sheets>
    <sheet name="Rådata" sheetId="1" r:id="rId1"/>
    <sheet name="Bearbetad data" sheetId="2" r:id="rId2"/>
    <sheet name="Diagram" sheetId="3" r:id="rId3"/>
  </sheets>
  <definedNames/>
  <calcPr fullCalcOnLoad="1"/>
</workbook>
</file>

<file path=xl/sharedStrings.xml><?xml version="1.0" encoding="utf-8"?>
<sst xmlns="http://schemas.openxmlformats.org/spreadsheetml/2006/main" count="53" uniqueCount="30">
  <si>
    <t>Augu 2007</t>
  </si>
  <si>
    <t>Ack 2007</t>
  </si>
  <si>
    <t>Augu 2006</t>
  </si>
  <si>
    <t>Ack 2006</t>
  </si>
  <si>
    <t>Dagspress landsort</t>
  </si>
  <si>
    <t>Dagspress storstad</t>
  </si>
  <si>
    <t>Dagspress kväll</t>
  </si>
  <si>
    <t>Veckopress/magasin</t>
  </si>
  <si>
    <t>Fackpress</t>
  </si>
  <si>
    <t>Utomhus/trafikreklam</t>
  </si>
  <si>
    <t>Bio</t>
  </si>
  <si>
    <t>Internet</t>
  </si>
  <si>
    <t>Radio</t>
  </si>
  <si>
    <t>TV</t>
  </si>
  <si>
    <t>Annonsblad</t>
  </si>
  <si>
    <t>Direktreklam</t>
  </si>
  <si>
    <t>Övrigt</t>
  </si>
  <si>
    <t xml:space="preserve"> </t>
  </si>
  <si>
    <t>Summa</t>
  </si>
  <si>
    <t>Förändring</t>
  </si>
  <si>
    <t>Landsort</t>
  </si>
  <si>
    <t>Storstad</t>
  </si>
  <si>
    <t>Magasin</t>
  </si>
  <si>
    <t>Utomhus</t>
  </si>
  <si>
    <t>DR</t>
  </si>
  <si>
    <t>Okt 2007</t>
  </si>
  <si>
    <t>Okt 2006</t>
  </si>
  <si>
    <t>Kvällspress</t>
  </si>
  <si>
    <t xml:space="preserve">Ackumulerad förändring </t>
  </si>
  <si>
    <t>Förändring oktober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</si>
</sst>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</numFmts>
  <fonts count="7">
    <font>
      <sz val="10"/>
      <name val="Arial"/>
      <family val="0"/>
    </font>
    <font>
      <b/>
      <sz val="10"/>
      <name val="Arial"/>
      <family val="2"/>
    </font>
    <font>
      <sz val="18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9" fontId="0" fillId="0" borderId="0" xfId="15" applyFont="1" applyFill="1" applyAlignment="1">
      <alignment horizontal="center"/>
    </xf>
    <xf numFmtId="3" fontId="0" fillId="0" borderId="0" xfId="0" applyNumberFormat="1" applyFont="1" applyAlignment="1">
      <alignment/>
    </xf>
    <xf numFmtId="9" fontId="0" fillId="0" borderId="0" xfId="15" applyFont="1" applyAlignment="1">
      <alignment horizontal="center"/>
    </xf>
    <xf numFmtId="0" fontId="0" fillId="0" borderId="0" xfId="0" applyFont="1" applyAlignment="1">
      <alignment/>
    </xf>
    <xf numFmtId="49" fontId="1" fillId="2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49" fontId="1" fillId="2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164" fontId="1" fillId="0" borderId="0" xfId="15" applyNumberFormat="1" applyFont="1" applyFill="1" applyAlignment="1">
      <alignment horizontal="center"/>
    </xf>
    <xf numFmtId="164" fontId="1" fillId="0" borderId="0" xfId="15" applyNumberFormat="1" applyFont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16" fontId="0" fillId="0" borderId="0" xfId="0" applyNumberFormat="1" applyFill="1" applyAlignment="1" quotePrefix="1">
      <alignment horizontal="left"/>
    </xf>
    <xf numFmtId="3" fontId="0" fillId="0" borderId="0" xfId="0" applyNumberFormat="1" applyFont="1" applyFill="1" applyAlignment="1">
      <alignment/>
    </xf>
    <xf numFmtId="10" fontId="0" fillId="0" borderId="0" xfId="15" applyNumberFormat="1" applyFont="1" applyFill="1" applyAlignment="1">
      <alignment horizontal="center"/>
    </xf>
    <xf numFmtId="0" fontId="0" fillId="0" borderId="0" xfId="0" applyFill="1" applyAlignment="1">
      <alignment/>
    </xf>
    <xf numFmtId="9" fontId="6" fillId="0" borderId="0" xfId="15" applyFont="1" applyFill="1" applyAlignment="1">
      <alignment horizontal="center"/>
    </xf>
    <xf numFmtId="164" fontId="5" fillId="0" borderId="0" xfId="15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9" fontId="5" fillId="0" borderId="0" xfId="15" applyNumberFormat="1" applyFont="1" applyFill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'Bearbetad data'!$J$1</c:f>
              <c:strCache>
                <c:ptCount val="1"/>
                <c:pt idx="0">
                  <c:v>Förändring oktober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'Bearbetad data'!$I$2:$I$14</c:f>
              <c:strCache/>
            </c:strRef>
          </c:cat>
          <c:val>
            <c:numRef>
              <c:f>'Bearbetad data'!$J$2:$J$14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'Bearbetad data'!$K$1</c:f>
              <c:strCache>
                <c:ptCount val="1"/>
                <c:pt idx="0">
                  <c:v>Ackumulerad förändring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'Bearbetad data'!$I$2:$I$14</c:f>
              <c:strCache/>
            </c:strRef>
          </c:cat>
          <c:val>
            <c:numRef>
              <c:f>'Bearbetad data'!$K$2:$K$14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7510329"/>
        <c:axId val="484098"/>
      </c:barChart>
      <c:catAx>
        <c:axId val="7510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098"/>
        <c:crosses val="autoZero"/>
        <c:auto val="1"/>
        <c:lblOffset val="100"/>
        <c:noMultiLvlLbl val="0"/>
      </c:catAx>
      <c:valAx>
        <c:axId val="4840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10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'Bearbetad data'!$J$1</c:f>
              <c:strCache>
                <c:ptCount val="1"/>
                <c:pt idx="0">
                  <c:v>Förändring oktober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'Bearbetad data'!$I$2:$I$14</c:f>
              <c:strCache/>
            </c:strRef>
          </c:cat>
          <c:val>
            <c:numRef>
              <c:f>'Bearbetad data'!$J$2:$J$14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'Bearbetad data'!$K$1</c:f>
              <c:strCache>
                <c:ptCount val="1"/>
                <c:pt idx="0">
                  <c:v>Ackumulerad förändring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'Bearbetad data'!$I$2:$I$14</c:f>
              <c:strCache/>
            </c:strRef>
          </c:cat>
          <c:val>
            <c:numRef>
              <c:f>'Bearbetad data'!$K$2:$K$14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356883"/>
        <c:axId val="39211948"/>
      </c:barChart>
      <c:catAx>
        <c:axId val="4356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11948"/>
        <c:crosses val="autoZero"/>
        <c:auto val="1"/>
        <c:lblOffset val="100"/>
        <c:noMultiLvlLbl val="0"/>
      </c:catAx>
      <c:valAx>
        <c:axId val="392119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6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085"/>
          <c:w val="0.9662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'Bearbetad data'!$J$1</c:f>
              <c:strCache>
                <c:ptCount val="1"/>
                <c:pt idx="0">
                  <c:v>Förändring oktober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'Bearbetad data'!$I$2:$I$14</c:f>
              <c:strCache>
                <c:ptCount val="13"/>
                <c:pt idx="0">
                  <c:v>Landsort</c:v>
                </c:pt>
                <c:pt idx="1">
                  <c:v>Storstad</c:v>
                </c:pt>
                <c:pt idx="2">
                  <c:v>Kvällspress</c:v>
                </c:pt>
                <c:pt idx="3">
                  <c:v>Magasin</c:v>
                </c:pt>
                <c:pt idx="4">
                  <c:v>Fackpress</c:v>
                </c:pt>
                <c:pt idx="5">
                  <c:v>Utomhus</c:v>
                </c:pt>
                <c:pt idx="6">
                  <c:v>Bio</c:v>
                </c:pt>
                <c:pt idx="7">
                  <c:v>Internet</c:v>
                </c:pt>
                <c:pt idx="8">
                  <c:v>Radio</c:v>
                </c:pt>
                <c:pt idx="9">
                  <c:v>TV</c:v>
                </c:pt>
                <c:pt idx="10">
                  <c:v>DR</c:v>
                </c:pt>
                <c:pt idx="11">
                  <c:v>Övrigt</c:v>
                </c:pt>
                <c:pt idx="12">
                  <c:v>Summa</c:v>
                </c:pt>
              </c:strCache>
            </c:strRef>
          </c:cat>
          <c:val>
            <c:numRef>
              <c:f>'Bearbetad data'!$J$2:$J$14</c:f>
              <c:numCache>
                <c:ptCount val="13"/>
                <c:pt idx="0">
                  <c:v>0.19</c:v>
                </c:pt>
                <c:pt idx="1">
                  <c:v>0.03</c:v>
                </c:pt>
                <c:pt idx="2">
                  <c:v>-0.04</c:v>
                </c:pt>
                <c:pt idx="3">
                  <c:v>0.06</c:v>
                </c:pt>
                <c:pt idx="4">
                  <c:v>0.02</c:v>
                </c:pt>
                <c:pt idx="5">
                  <c:v>-0.15</c:v>
                </c:pt>
                <c:pt idx="6">
                  <c:v>0.45</c:v>
                </c:pt>
                <c:pt idx="7">
                  <c:v>0.29</c:v>
                </c:pt>
                <c:pt idx="8">
                  <c:v>0.22</c:v>
                </c:pt>
                <c:pt idx="9">
                  <c:v>0.11</c:v>
                </c:pt>
                <c:pt idx="10">
                  <c:v>-0.51</c:v>
                </c:pt>
                <c:pt idx="11">
                  <c:v>0.35</c:v>
                </c:pt>
                <c:pt idx="12">
                  <c:v>0.077</c:v>
                </c:pt>
              </c:numCache>
            </c:numRef>
          </c:val>
        </c:ser>
        <c:ser>
          <c:idx val="1"/>
          <c:order val="1"/>
          <c:tx>
            <c:strRef>
              <c:f>'Bearbetad data'!$K$1</c:f>
              <c:strCache>
                <c:ptCount val="1"/>
                <c:pt idx="0">
                  <c:v>Ackumulerad förändring </c:v>
                </c:pt>
              </c:strCache>
            </c:strRef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'Bearbetad data'!$I$2:$I$14</c:f>
              <c:strCache>
                <c:ptCount val="13"/>
                <c:pt idx="0">
                  <c:v>Landsort</c:v>
                </c:pt>
                <c:pt idx="1">
                  <c:v>Storstad</c:v>
                </c:pt>
                <c:pt idx="2">
                  <c:v>Kvällspress</c:v>
                </c:pt>
                <c:pt idx="3">
                  <c:v>Magasin</c:v>
                </c:pt>
                <c:pt idx="4">
                  <c:v>Fackpress</c:v>
                </c:pt>
                <c:pt idx="5">
                  <c:v>Utomhus</c:v>
                </c:pt>
                <c:pt idx="6">
                  <c:v>Bio</c:v>
                </c:pt>
                <c:pt idx="7">
                  <c:v>Internet</c:v>
                </c:pt>
                <c:pt idx="8">
                  <c:v>Radio</c:v>
                </c:pt>
                <c:pt idx="9">
                  <c:v>TV</c:v>
                </c:pt>
                <c:pt idx="10">
                  <c:v>DR</c:v>
                </c:pt>
                <c:pt idx="11">
                  <c:v>Övrigt</c:v>
                </c:pt>
                <c:pt idx="12">
                  <c:v>Summa</c:v>
                </c:pt>
              </c:strCache>
            </c:strRef>
          </c:cat>
          <c:val>
            <c:numRef>
              <c:f>'Bearbetad data'!$K$2:$K$14</c:f>
              <c:numCache>
                <c:ptCount val="13"/>
                <c:pt idx="0">
                  <c:v>0.03</c:v>
                </c:pt>
                <c:pt idx="1">
                  <c:v>0.08</c:v>
                </c:pt>
                <c:pt idx="2">
                  <c:v>-0.09</c:v>
                </c:pt>
                <c:pt idx="3">
                  <c:v>0.1</c:v>
                </c:pt>
                <c:pt idx="4">
                  <c:v>-0.01</c:v>
                </c:pt>
                <c:pt idx="5">
                  <c:v>-0.06</c:v>
                </c:pt>
                <c:pt idx="6">
                  <c:v>0.14</c:v>
                </c:pt>
                <c:pt idx="7">
                  <c:v>0.48</c:v>
                </c:pt>
                <c:pt idx="8">
                  <c:v>0.16</c:v>
                </c:pt>
                <c:pt idx="9">
                  <c:v>0.05</c:v>
                </c:pt>
                <c:pt idx="10">
                  <c:v>-0.33</c:v>
                </c:pt>
                <c:pt idx="11">
                  <c:v>0.19</c:v>
                </c:pt>
                <c:pt idx="12">
                  <c:v>0.07</c:v>
                </c:pt>
              </c:numCache>
            </c:numRef>
          </c:val>
        </c:ser>
        <c:axId val="17363213"/>
        <c:axId val="22051190"/>
      </c:barChart>
      <c:catAx>
        <c:axId val="1736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051190"/>
        <c:crosses val="autoZero"/>
        <c:auto val="1"/>
        <c:lblOffset val="1000"/>
        <c:noMultiLvlLbl val="0"/>
      </c:catAx>
      <c:valAx>
        <c:axId val="220511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73632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0875"/>
          <c:w val="0.59675"/>
          <c:h val="0.03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54</xdr:row>
      <xdr:rowOff>142875</xdr:rowOff>
    </xdr:from>
    <xdr:to>
      <xdr:col>9</xdr:col>
      <xdr:colOff>76200</xdr:colOff>
      <xdr:row>65</xdr:row>
      <xdr:rowOff>38100</xdr:rowOff>
    </xdr:to>
    <xdr:graphicFrame>
      <xdr:nvGraphicFramePr>
        <xdr:cNvPr id="1" name="Chart 3"/>
        <xdr:cNvGraphicFramePr/>
      </xdr:nvGraphicFramePr>
      <xdr:xfrm>
        <a:off x="2867025" y="8886825"/>
        <a:ext cx="4552950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238125</xdr:colOff>
      <xdr:row>42</xdr:row>
      <xdr:rowOff>142875</xdr:rowOff>
    </xdr:from>
    <xdr:to>
      <xdr:col>8</xdr:col>
      <xdr:colOff>285750</xdr:colOff>
      <xdr:row>53</xdr:row>
      <xdr:rowOff>38100</xdr:rowOff>
    </xdr:to>
    <xdr:graphicFrame>
      <xdr:nvGraphicFramePr>
        <xdr:cNvPr id="2" name="Chart 4"/>
        <xdr:cNvGraphicFramePr/>
      </xdr:nvGraphicFramePr>
      <xdr:xfrm>
        <a:off x="2333625" y="6943725"/>
        <a:ext cx="4552950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57150</xdr:rowOff>
    </xdr:from>
    <xdr:to>
      <xdr:col>12</xdr:col>
      <xdr:colOff>142875</xdr:colOff>
      <xdr:row>27</xdr:row>
      <xdr:rowOff>85725</xdr:rowOff>
    </xdr:to>
    <xdr:graphicFrame>
      <xdr:nvGraphicFramePr>
        <xdr:cNvPr id="1" name="Chart 3"/>
        <xdr:cNvGraphicFramePr/>
      </xdr:nvGraphicFramePr>
      <xdr:xfrm>
        <a:off x="114300" y="57150"/>
        <a:ext cx="81629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20" sqref="C20"/>
    </sheetView>
  </sheetViews>
  <sheetFormatPr defaultColWidth="9.140625" defaultRowHeight="12.75"/>
  <cols>
    <col min="1" max="1" width="18.8515625" style="0" bestFit="1" customWidth="1"/>
    <col min="2" max="2" width="8.57421875" style="0" customWidth="1"/>
    <col min="3" max="3" width="13.140625" style="0" customWidth="1"/>
    <col min="4" max="4" width="14.140625" style="0" customWidth="1"/>
    <col min="5" max="5" width="12.7109375" style="0" customWidth="1"/>
    <col min="6" max="6" width="13.8515625" style="0" customWidth="1"/>
    <col min="7" max="7" width="12.00390625" style="0" bestFit="1" customWidth="1"/>
  </cols>
  <sheetData>
    <row r="1" spans="1:6" s="3" customFormat="1" ht="12.75">
      <c r="A1" s="2"/>
      <c r="B1" s="2"/>
      <c r="C1" s="2" t="s">
        <v>0</v>
      </c>
      <c r="D1" s="2" t="s">
        <v>1</v>
      </c>
      <c r="E1" s="2" t="s">
        <v>2</v>
      </c>
      <c r="F1" s="2" t="s">
        <v>3</v>
      </c>
    </row>
    <row r="2" spans="1:6" ht="12.75">
      <c r="A2" s="1" t="s">
        <v>4</v>
      </c>
      <c r="B2" s="1">
        <v>4427.65</v>
      </c>
      <c r="C2" s="1">
        <v>66776124.225</v>
      </c>
      <c r="D2" s="1">
        <v>622116738.7</v>
      </c>
      <c r="E2" s="1">
        <v>70227777.3</v>
      </c>
      <c r="F2" s="1">
        <v>610234314.8</v>
      </c>
    </row>
    <row r="3" spans="1:6" ht="12.75">
      <c r="A3" s="1" t="s">
        <v>5</v>
      </c>
      <c r="B3" s="1">
        <v>5694.354</v>
      </c>
      <c r="C3" s="1">
        <v>138866518.801</v>
      </c>
      <c r="D3" s="1">
        <v>1320171072.652</v>
      </c>
      <c r="E3" s="1">
        <v>134760283.108</v>
      </c>
      <c r="F3" s="1">
        <v>1224380683.848</v>
      </c>
    </row>
    <row r="4" spans="1:6" ht="12.75">
      <c r="A4" s="1" t="s">
        <v>6</v>
      </c>
      <c r="B4" s="1">
        <v>1024.996</v>
      </c>
      <c r="C4" s="1">
        <v>39206503.974</v>
      </c>
      <c r="D4" s="1">
        <v>379518844.648</v>
      </c>
      <c r="E4" s="1">
        <v>38732876.592</v>
      </c>
      <c r="F4" s="1">
        <v>427233342.352</v>
      </c>
    </row>
    <row r="5" spans="1:6" ht="12.75">
      <c r="A5" s="1" t="s">
        <v>7</v>
      </c>
      <c r="B5" s="1">
        <v>1405</v>
      </c>
      <c r="C5" s="1">
        <v>38850990</v>
      </c>
      <c r="D5" s="1">
        <v>381243912</v>
      </c>
      <c r="E5" s="1">
        <v>36234253</v>
      </c>
      <c r="F5" s="1">
        <v>341644373</v>
      </c>
    </row>
    <row r="6" spans="1:6" ht="12.75">
      <c r="A6" s="1" t="s">
        <v>8</v>
      </c>
      <c r="B6" s="1">
        <v>1221</v>
      </c>
      <c r="C6" s="1">
        <v>22496230</v>
      </c>
      <c r="D6" s="1">
        <v>206901338</v>
      </c>
      <c r="E6" s="1">
        <v>19210447</v>
      </c>
      <c r="F6" s="1">
        <v>210007218</v>
      </c>
    </row>
    <row r="7" spans="1:6" ht="12.75">
      <c r="A7" s="1" t="s">
        <v>9</v>
      </c>
      <c r="B7" s="1">
        <v>197</v>
      </c>
      <c r="C7" s="1">
        <v>54695303</v>
      </c>
      <c r="D7" s="1">
        <v>472921185</v>
      </c>
      <c r="E7" s="1">
        <v>56351759</v>
      </c>
      <c r="F7" s="1">
        <v>496243927</v>
      </c>
    </row>
    <row r="8" spans="1:6" ht="12.75">
      <c r="A8" s="1" t="s">
        <v>10</v>
      </c>
      <c r="B8" s="1">
        <v>30</v>
      </c>
      <c r="C8" s="1">
        <v>5100214</v>
      </c>
      <c r="D8" s="1">
        <v>32775074</v>
      </c>
      <c r="E8" s="1">
        <v>3876692</v>
      </c>
      <c r="F8" s="1">
        <v>31089893</v>
      </c>
    </row>
    <row r="9" spans="1:6" ht="12.75">
      <c r="A9" s="1" t="s">
        <v>11</v>
      </c>
      <c r="B9" s="1">
        <v>943</v>
      </c>
      <c r="C9" s="1">
        <v>64037791</v>
      </c>
      <c r="D9" s="1">
        <v>739513684</v>
      </c>
      <c r="E9" s="1">
        <v>57869386</v>
      </c>
      <c r="F9" s="1">
        <v>485766630</v>
      </c>
    </row>
    <row r="10" spans="1:6" ht="12.75">
      <c r="A10" s="1" t="s">
        <v>12</v>
      </c>
      <c r="B10" s="1">
        <v>133</v>
      </c>
      <c r="C10" s="1">
        <v>23994204</v>
      </c>
      <c r="D10" s="1">
        <v>230122664</v>
      </c>
      <c r="E10" s="1">
        <v>22522961</v>
      </c>
      <c r="F10" s="1">
        <v>206853886</v>
      </c>
    </row>
    <row r="11" spans="1:6" ht="12.75">
      <c r="A11" s="1" t="s">
        <v>13</v>
      </c>
      <c r="B11" s="1">
        <v>820</v>
      </c>
      <c r="C11" s="1">
        <v>280954868</v>
      </c>
      <c r="D11" s="1">
        <v>2466383541</v>
      </c>
      <c r="E11" s="1">
        <v>257364337</v>
      </c>
      <c r="F11" s="1">
        <v>2425568843</v>
      </c>
    </row>
    <row r="12" spans="1:6" ht="12.75">
      <c r="A12" s="1" t="s">
        <v>14</v>
      </c>
      <c r="B12" s="1">
        <v>0</v>
      </c>
      <c r="C12" s="1">
        <v>0</v>
      </c>
      <c r="D12" s="1">
        <v>218878</v>
      </c>
      <c r="E12" s="1">
        <v>76059</v>
      </c>
      <c r="F12" s="1">
        <v>387962</v>
      </c>
    </row>
    <row r="13" spans="1:6" ht="12.75">
      <c r="A13" s="1" t="s">
        <v>15</v>
      </c>
      <c r="B13" s="1">
        <v>155</v>
      </c>
      <c r="C13" s="1">
        <v>7958409</v>
      </c>
      <c r="D13" s="1">
        <v>77451543</v>
      </c>
      <c r="E13" s="1">
        <v>15801323</v>
      </c>
      <c r="F13" s="1">
        <v>117258328</v>
      </c>
    </row>
    <row r="14" spans="1:6" ht="12.75">
      <c r="A14" s="1" t="s">
        <v>16</v>
      </c>
      <c r="B14" s="1">
        <v>237</v>
      </c>
      <c r="C14" s="1">
        <v>19377915</v>
      </c>
      <c r="D14" s="1">
        <v>126318544</v>
      </c>
      <c r="E14" s="1">
        <v>15359226</v>
      </c>
      <c r="F14" s="1">
        <v>116210524</v>
      </c>
    </row>
    <row r="15" spans="1:6" ht="12.75">
      <c r="A15" s="1"/>
      <c r="B15" s="1" t="s">
        <v>17</v>
      </c>
      <c r="C15" s="1"/>
      <c r="D15" s="1"/>
      <c r="E15" s="1"/>
      <c r="F15" s="1"/>
    </row>
    <row r="16" spans="1:6" s="3" customFormat="1" ht="12.75">
      <c r="A16" s="2" t="s">
        <v>18</v>
      </c>
      <c r="B16" s="2">
        <v>16288</v>
      </c>
      <c r="C16" s="2">
        <v>762315071</v>
      </c>
      <c r="D16" s="2">
        <v>7055657019</v>
      </c>
      <c r="E16" s="2">
        <v>728387380</v>
      </c>
      <c r="F16" s="2">
        <v>6692879925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8.8515625" style="9" bestFit="1" customWidth="1"/>
    <col min="2" max="3" width="12.57421875" style="7" customWidth="1"/>
    <col min="4" max="4" width="10.7109375" style="7" bestFit="1" customWidth="1"/>
    <col min="5" max="5" width="12.7109375" style="7" bestFit="1" customWidth="1"/>
    <col min="6" max="6" width="12.7109375" style="7" customWidth="1"/>
    <col min="7" max="7" width="9.7109375" style="7" bestFit="1" customWidth="1"/>
    <col min="8" max="8" width="9.140625" style="7" customWidth="1"/>
    <col min="9" max="9" width="11.140625" style="7" bestFit="1" customWidth="1"/>
    <col min="10" max="10" width="18.28125" style="7" bestFit="1" customWidth="1"/>
    <col min="11" max="11" width="22.8515625" style="7" bestFit="1" customWidth="1"/>
    <col min="12" max="16384" width="9.140625" style="7" customWidth="1"/>
  </cols>
  <sheetData>
    <row r="1" spans="1:11" s="11" customFormat="1" ht="12.75">
      <c r="A1" s="10"/>
      <c r="B1" s="10" t="s">
        <v>25</v>
      </c>
      <c r="C1" s="10" t="s">
        <v>26</v>
      </c>
      <c r="D1" s="10" t="s">
        <v>19</v>
      </c>
      <c r="E1" s="10" t="s">
        <v>1</v>
      </c>
      <c r="F1" s="10" t="s">
        <v>3</v>
      </c>
      <c r="G1" s="10" t="s">
        <v>19</v>
      </c>
      <c r="I1" s="22"/>
      <c r="J1" s="22" t="s">
        <v>29</v>
      </c>
      <c r="K1" s="22" t="s">
        <v>28</v>
      </c>
    </row>
    <row r="2" spans="1:11" ht="12.75">
      <c r="A2" s="8" t="s">
        <v>20</v>
      </c>
      <c r="B2" s="1">
        <v>116163798.975</v>
      </c>
      <c r="C2" s="1">
        <v>97507838.625</v>
      </c>
      <c r="D2" s="4">
        <f>B2/C2-1</f>
        <v>0.19132780105759406</v>
      </c>
      <c r="E2" s="1">
        <v>844881186.475</v>
      </c>
      <c r="F2" s="1">
        <v>821946325.575</v>
      </c>
      <c r="G2" s="6">
        <f>E2/F2-1</f>
        <v>0.02790311263202705</v>
      </c>
      <c r="I2" s="23" t="s">
        <v>20</v>
      </c>
      <c r="J2" s="20">
        <v>0.19</v>
      </c>
      <c r="K2" s="20">
        <v>0.03</v>
      </c>
    </row>
    <row r="3" spans="1:11" ht="12.75">
      <c r="A3" s="8" t="s">
        <v>21</v>
      </c>
      <c r="B3" s="1">
        <v>216103751.831</v>
      </c>
      <c r="C3" s="1">
        <v>209903613.825</v>
      </c>
      <c r="D3" s="4">
        <f aca="true" t="shared" si="0" ref="D3:D14">B3/C3-1</f>
        <v>0.029538024110290717</v>
      </c>
      <c r="E3" s="1">
        <v>1755146900.691</v>
      </c>
      <c r="F3" s="1">
        <v>1629620395.767</v>
      </c>
      <c r="G3" s="6">
        <f aca="true" t="shared" si="1" ref="G3:G14">E3/F3-1</f>
        <v>0.07702806448057453</v>
      </c>
      <c r="I3" s="23" t="s">
        <v>21</v>
      </c>
      <c r="J3" s="20">
        <v>0.03</v>
      </c>
      <c r="K3" s="20">
        <v>0.08</v>
      </c>
    </row>
    <row r="4" spans="1:11" ht="12.75">
      <c r="A4" s="8" t="s">
        <v>27</v>
      </c>
      <c r="B4" s="1">
        <v>56949478.194</v>
      </c>
      <c r="C4" s="1">
        <v>59576098.55</v>
      </c>
      <c r="D4" s="4">
        <f t="shared" si="0"/>
        <v>-0.04408849219617117</v>
      </c>
      <c r="E4" s="1">
        <v>486574042.834</v>
      </c>
      <c r="F4" s="1">
        <v>532739230.658</v>
      </c>
      <c r="G4" s="6">
        <f t="shared" si="1"/>
        <v>-0.08665625725926018</v>
      </c>
      <c r="I4" s="23" t="s">
        <v>27</v>
      </c>
      <c r="J4" s="20">
        <v>-0.04</v>
      </c>
      <c r="K4" s="20">
        <v>-0.09</v>
      </c>
    </row>
    <row r="5" spans="1:11" ht="12.75">
      <c r="A5" s="8" t="s">
        <v>22</v>
      </c>
      <c r="B5" s="1">
        <v>78712612</v>
      </c>
      <c r="C5" s="1">
        <v>74597272</v>
      </c>
      <c r="D5" s="4">
        <f t="shared" si="0"/>
        <v>0.055167432932399896</v>
      </c>
      <c r="E5" s="1">
        <v>520407239</v>
      </c>
      <c r="F5" s="1">
        <v>471766300</v>
      </c>
      <c r="G5" s="6">
        <f t="shared" si="1"/>
        <v>0.10310388639459833</v>
      </c>
      <c r="I5" s="23" t="s">
        <v>22</v>
      </c>
      <c r="J5" s="20">
        <v>0.06</v>
      </c>
      <c r="K5" s="20">
        <v>0.1</v>
      </c>
    </row>
    <row r="6" spans="1:11" ht="12.75">
      <c r="A6" s="8" t="s">
        <v>8</v>
      </c>
      <c r="B6" s="1">
        <v>40291842</v>
      </c>
      <c r="C6" s="1">
        <v>39367885</v>
      </c>
      <c r="D6" s="4">
        <f t="shared" si="0"/>
        <v>0.02346981556159289</v>
      </c>
      <c r="E6" s="1">
        <v>286534950</v>
      </c>
      <c r="F6" s="1">
        <v>290770179</v>
      </c>
      <c r="G6" s="6">
        <f t="shared" si="1"/>
        <v>-0.014565554881059484</v>
      </c>
      <c r="I6" s="23" t="s">
        <v>8</v>
      </c>
      <c r="J6" s="20">
        <v>0.02</v>
      </c>
      <c r="K6" s="20">
        <v>-0.01</v>
      </c>
    </row>
    <row r="7" spans="1:11" ht="12.75">
      <c r="A7" s="8" t="s">
        <v>23</v>
      </c>
      <c r="B7" s="1">
        <v>89253381</v>
      </c>
      <c r="C7" s="1">
        <v>105193463</v>
      </c>
      <c r="D7" s="4">
        <f t="shared" si="0"/>
        <v>-0.15153110797388614</v>
      </c>
      <c r="E7" s="1">
        <v>629950933</v>
      </c>
      <c r="F7" s="1">
        <v>672884618</v>
      </c>
      <c r="G7" s="6">
        <f t="shared" si="1"/>
        <v>-0.06380541901464598</v>
      </c>
      <c r="I7" s="23" t="s">
        <v>23</v>
      </c>
      <c r="J7" s="20">
        <v>-0.15</v>
      </c>
      <c r="K7" s="20">
        <v>-0.06</v>
      </c>
    </row>
    <row r="8" spans="1:11" ht="12.75">
      <c r="A8" s="8" t="s">
        <v>10</v>
      </c>
      <c r="B8" s="1">
        <v>6521774</v>
      </c>
      <c r="C8" s="1">
        <v>4505888</v>
      </c>
      <c r="D8" s="4">
        <f t="shared" si="0"/>
        <v>0.44738928264528544</v>
      </c>
      <c r="E8" s="1">
        <v>45646055</v>
      </c>
      <c r="F8" s="1">
        <v>39976204</v>
      </c>
      <c r="G8" s="6">
        <f t="shared" si="1"/>
        <v>0.14183065005371698</v>
      </c>
      <c r="I8" s="23" t="s">
        <v>10</v>
      </c>
      <c r="J8" s="20">
        <v>0.45</v>
      </c>
      <c r="K8" s="20">
        <v>0.14</v>
      </c>
    </row>
    <row r="9" spans="1:11" ht="12.75">
      <c r="A9" s="8" t="s">
        <v>11</v>
      </c>
      <c r="B9" s="1">
        <v>139203429</v>
      </c>
      <c r="C9" s="1">
        <v>108188293</v>
      </c>
      <c r="D9" s="4">
        <f t="shared" si="0"/>
        <v>0.28667737645144276</v>
      </c>
      <c r="E9" s="1">
        <v>1017502691</v>
      </c>
      <c r="F9" s="1">
        <v>685660381</v>
      </c>
      <c r="G9" s="6">
        <f t="shared" si="1"/>
        <v>0.4839747478424017</v>
      </c>
      <c r="I9" s="23" t="s">
        <v>11</v>
      </c>
      <c r="J9" s="20">
        <v>0.29</v>
      </c>
      <c r="K9" s="20">
        <v>0.48</v>
      </c>
    </row>
    <row r="10" spans="1:11" ht="12.75">
      <c r="A10" s="8" t="s">
        <v>12</v>
      </c>
      <c r="B10" s="1">
        <v>34035198</v>
      </c>
      <c r="C10" s="1">
        <v>27957774</v>
      </c>
      <c r="D10" s="4">
        <f t="shared" si="0"/>
        <v>0.21737867971892189</v>
      </c>
      <c r="E10" s="1">
        <v>300197269</v>
      </c>
      <c r="F10" s="1">
        <v>258559107</v>
      </c>
      <c r="G10" s="6">
        <f t="shared" si="1"/>
        <v>0.1610392396660003</v>
      </c>
      <c r="I10" s="23" t="s">
        <v>12</v>
      </c>
      <c r="J10" s="20">
        <v>0.22</v>
      </c>
      <c r="K10" s="20">
        <v>0.16</v>
      </c>
    </row>
    <row r="11" spans="1:11" ht="12.75">
      <c r="A11" s="8" t="s">
        <v>13</v>
      </c>
      <c r="B11" s="1">
        <v>593640065</v>
      </c>
      <c r="C11" s="1">
        <v>536379429</v>
      </c>
      <c r="D11" s="4">
        <f t="shared" si="0"/>
        <v>0.10675397471292669</v>
      </c>
      <c r="E11" s="1">
        <v>3480910649</v>
      </c>
      <c r="F11" s="1">
        <v>3304681102</v>
      </c>
      <c r="G11" s="6">
        <f t="shared" si="1"/>
        <v>0.05332724748943107</v>
      </c>
      <c r="I11" s="23" t="s">
        <v>13</v>
      </c>
      <c r="J11" s="20">
        <v>0.11</v>
      </c>
      <c r="K11" s="20">
        <v>0.05</v>
      </c>
    </row>
    <row r="12" spans="1:11" ht="12.75">
      <c r="A12" s="8" t="s">
        <v>24</v>
      </c>
      <c r="B12" s="1">
        <v>12055483</v>
      </c>
      <c r="C12" s="1">
        <v>24792008</v>
      </c>
      <c r="D12" s="4">
        <f t="shared" si="0"/>
        <v>-0.5137351117343945</v>
      </c>
      <c r="E12" s="1">
        <v>108051011</v>
      </c>
      <c r="F12" s="1">
        <v>162252200</v>
      </c>
      <c r="G12" s="6">
        <f t="shared" si="1"/>
        <v>-0.3340551869250463</v>
      </c>
      <c r="I12" s="23" t="s">
        <v>24</v>
      </c>
      <c r="J12" s="20">
        <v>-0.51</v>
      </c>
      <c r="K12" s="20">
        <v>-0.33</v>
      </c>
    </row>
    <row r="13" spans="1:11" ht="12.75">
      <c r="A13" s="8" t="s">
        <v>16</v>
      </c>
      <c r="B13" s="1">
        <v>22026508</v>
      </c>
      <c r="C13" s="1">
        <v>16300038</v>
      </c>
      <c r="D13" s="4">
        <f t="shared" si="0"/>
        <v>0.35131635889437796</v>
      </c>
      <c r="E13" s="1">
        <v>177571713</v>
      </c>
      <c r="F13" s="1">
        <v>149463021</v>
      </c>
      <c r="G13" s="6">
        <f t="shared" si="1"/>
        <v>0.18806452466928247</v>
      </c>
      <c r="I13" s="23" t="s">
        <v>16</v>
      </c>
      <c r="J13" s="20">
        <v>0.35</v>
      </c>
      <c r="K13" s="20">
        <v>0.19</v>
      </c>
    </row>
    <row r="14" spans="1:11" s="3" customFormat="1" ht="12.75">
      <c r="A14" s="8" t="s">
        <v>18</v>
      </c>
      <c r="B14" s="2">
        <v>1404957321</v>
      </c>
      <c r="C14" s="2">
        <v>1304269601</v>
      </c>
      <c r="D14" s="12">
        <f t="shared" si="0"/>
        <v>0.07719854846176077</v>
      </c>
      <c r="E14" s="2">
        <v>9653374640</v>
      </c>
      <c r="F14" s="2">
        <v>9020319064</v>
      </c>
      <c r="G14" s="13">
        <f t="shared" si="1"/>
        <v>0.07018106249994172</v>
      </c>
      <c r="I14" s="23" t="s">
        <v>18</v>
      </c>
      <c r="J14" s="21">
        <v>0.077</v>
      </c>
      <c r="K14" s="24">
        <v>0.07</v>
      </c>
    </row>
    <row r="16" spans="5:6" ht="12.75">
      <c r="E16" s="5"/>
      <c r="F16" s="5"/>
    </row>
    <row r="17" spans="2:3" ht="12.75">
      <c r="B17" s="5"/>
      <c r="C17" s="5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="75" zoomScaleNormal="75" workbookViewId="0" topLeftCell="A1">
      <selection activeCell="H32" sqref="H32"/>
    </sheetView>
  </sheetViews>
  <sheetFormatPr defaultColWidth="9.140625" defaultRowHeight="12.75"/>
  <cols>
    <col min="1" max="1" width="9.7109375" style="0" bestFit="1" customWidth="1"/>
    <col min="2" max="3" width="11.140625" style="0" bestFit="1" customWidth="1"/>
    <col min="5" max="5" width="12.7109375" style="0" bestFit="1" customWidth="1"/>
    <col min="6" max="6" width="13.421875" style="0" bestFit="1" customWidth="1"/>
    <col min="7" max="7" width="9.00390625" style="0" bestFit="1" customWidth="1"/>
  </cols>
  <sheetData>
    <row r="1" spans="1:7" ht="12.75">
      <c r="A1" s="14"/>
      <c r="B1" s="14"/>
      <c r="C1" s="14"/>
      <c r="D1" s="14"/>
      <c r="E1" s="14"/>
      <c r="F1" s="14"/>
      <c r="G1" s="14"/>
    </row>
    <row r="2" spans="1:7" ht="12.75">
      <c r="A2" s="15"/>
      <c r="B2" s="15"/>
      <c r="C2" s="15"/>
      <c r="D2" s="15"/>
      <c r="E2" s="15"/>
      <c r="F2" s="15"/>
      <c r="G2" s="15"/>
    </row>
    <row r="3" spans="1:7" ht="12.75">
      <c r="A3" s="16"/>
      <c r="B3" s="17"/>
      <c r="C3" s="17"/>
      <c r="D3" s="4"/>
      <c r="E3" s="17"/>
      <c r="F3" s="17"/>
      <c r="G3" s="4"/>
    </row>
    <row r="4" spans="1:7" ht="12.75">
      <c r="A4" s="16"/>
      <c r="B4" s="17"/>
      <c r="C4" s="17"/>
      <c r="D4" s="4"/>
      <c r="E4" s="17"/>
      <c r="F4" s="17"/>
      <c r="G4" s="4"/>
    </row>
    <row r="5" spans="1:7" ht="12.75">
      <c r="A5" s="16"/>
      <c r="B5" s="17"/>
      <c r="C5" s="17"/>
      <c r="D5" s="4"/>
      <c r="E5" s="17"/>
      <c r="F5" s="17"/>
      <c r="G5" s="4"/>
    </row>
    <row r="6" spans="1:7" ht="12.75">
      <c r="A6" s="16"/>
      <c r="B6" s="17"/>
      <c r="C6" s="17"/>
      <c r="D6" s="4"/>
      <c r="E6" s="17"/>
      <c r="F6" s="17"/>
      <c r="G6" s="4"/>
    </row>
    <row r="7" spans="1:7" ht="12.75">
      <c r="A7" s="16"/>
      <c r="B7" s="17"/>
      <c r="C7" s="17"/>
      <c r="D7" s="4"/>
      <c r="E7" s="17"/>
      <c r="F7" s="17"/>
      <c r="G7" s="4"/>
    </row>
    <row r="8" spans="1:7" ht="12.75">
      <c r="A8" s="16"/>
      <c r="B8" s="17"/>
      <c r="C8" s="17"/>
      <c r="D8" s="4"/>
      <c r="E8" s="17"/>
      <c r="F8" s="17"/>
      <c r="G8" s="4"/>
    </row>
    <row r="9" spans="1:7" ht="12.75">
      <c r="A9" s="16"/>
      <c r="B9" s="17"/>
      <c r="C9" s="17"/>
      <c r="D9" s="4"/>
      <c r="E9" s="17"/>
      <c r="F9" s="17"/>
      <c r="G9" s="4"/>
    </row>
    <row r="10" spans="1:7" ht="12.75">
      <c r="A10" s="16"/>
      <c r="B10" s="17"/>
      <c r="C10" s="17"/>
      <c r="D10" s="4"/>
      <c r="E10" s="17"/>
      <c r="F10" s="17"/>
      <c r="G10" s="4"/>
    </row>
    <row r="11" spans="1:7" ht="12.75">
      <c r="A11" s="16"/>
      <c r="B11" s="17"/>
      <c r="C11" s="17"/>
      <c r="D11" s="4"/>
      <c r="E11" s="17"/>
      <c r="F11" s="17"/>
      <c r="G11" s="4"/>
    </row>
    <row r="12" spans="1:7" ht="12.75">
      <c r="A12" s="16"/>
      <c r="B12" s="17"/>
      <c r="C12" s="17"/>
      <c r="D12" s="4"/>
      <c r="E12" s="17"/>
      <c r="F12" s="17"/>
      <c r="G12" s="4"/>
    </row>
    <row r="13" spans="1:7" ht="12.75">
      <c r="A13" s="16"/>
      <c r="B13" s="17"/>
      <c r="C13" s="17"/>
      <c r="D13" s="4"/>
      <c r="E13" s="17"/>
      <c r="F13" s="17"/>
      <c r="G13" s="4"/>
    </row>
    <row r="14" spans="1:7" ht="12.75">
      <c r="A14" s="16"/>
      <c r="B14" s="17"/>
      <c r="C14" s="17"/>
      <c r="D14" s="4"/>
      <c r="E14" s="17"/>
      <c r="F14" s="17"/>
      <c r="G14" s="4"/>
    </row>
    <row r="15" spans="1:7" ht="12.75">
      <c r="A15" s="16"/>
      <c r="B15" s="17"/>
      <c r="C15" s="17"/>
      <c r="D15" s="4"/>
      <c r="E15" s="17"/>
      <c r="F15" s="17"/>
      <c r="G15" s="18"/>
    </row>
    <row r="16" spans="1:7" ht="12.75">
      <c r="A16" s="19"/>
      <c r="B16" s="19"/>
      <c r="C16" s="19"/>
      <c r="D16" s="19"/>
      <c r="E16" s="19"/>
      <c r="F16" s="19"/>
      <c r="G16" s="19"/>
    </row>
    <row r="17" spans="1:7" ht="12.75">
      <c r="A17" s="19"/>
      <c r="B17" s="19"/>
      <c r="C17" s="19"/>
      <c r="D17" s="19"/>
      <c r="E17" s="19"/>
      <c r="F17" s="19"/>
      <c r="G17" s="19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Kalin Setterberg Data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Billy Backman-Hsieh</dc:creator>
  <cp:keywords/>
  <dc:description/>
  <cp:lastModifiedBy>Carin Balfe-Arbman</cp:lastModifiedBy>
  <dcterms:created xsi:type="dcterms:W3CDTF">2007-09-10T12:11:52Z</dcterms:created>
  <dcterms:modified xsi:type="dcterms:W3CDTF">2007-11-18T18:20:39Z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