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5" yWindow="1965" windowWidth="11565" windowHeight="7905" activeTab="1"/>
  </bookViews>
  <sheets>
    <sheet name="MBB juli" sheetId="1" r:id="rId1"/>
    <sheet name="MBB graf" sheetId="2" r:id="rId2"/>
  </sheets>
  <definedNames>
    <definedName name="_xlnm.Print_Area" localSheetId="0">'MBB juli'!$A$1:$G$19</definedName>
  </definedNames>
  <calcPr calcId="145621"/>
</workbook>
</file>

<file path=xl/calcChain.xml><?xml version="1.0" encoding="utf-8"?>
<calcChain xmlns="http://schemas.openxmlformats.org/spreadsheetml/2006/main">
  <c r="F16" i="1" l="1"/>
  <c r="E16" i="1"/>
  <c r="C16" i="1"/>
  <c r="B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16" i="1" l="1"/>
  <c r="D16" i="1"/>
  <c r="G4" i="1"/>
  <c r="D4" i="1"/>
  <c r="G3" i="1"/>
  <c r="D3" i="1"/>
</calcChain>
</file>

<file path=xl/sharedStrings.xml><?xml version="1.0" encoding="utf-8"?>
<sst xmlns="http://schemas.openxmlformats.org/spreadsheetml/2006/main" count="41" uniqueCount="29">
  <si>
    <t>Dagspress landsort *</t>
  </si>
  <si>
    <t>Fackpress</t>
  </si>
  <si>
    <t>Utomhus/trafikreklam</t>
  </si>
  <si>
    <t>Bio</t>
  </si>
  <si>
    <t>Internet</t>
  </si>
  <si>
    <t>Sök</t>
  </si>
  <si>
    <t>Radio</t>
  </si>
  <si>
    <t>TV</t>
  </si>
  <si>
    <t>Summa</t>
  </si>
  <si>
    <t xml:space="preserve">Sveapaket * </t>
  </si>
  <si>
    <t>Fördelning 60% Landsort / 40% Storstad</t>
  </si>
  <si>
    <t>Populärpress</t>
  </si>
  <si>
    <t>DR/Annonsblad ***</t>
  </si>
  <si>
    <t>Övrigt ****</t>
  </si>
  <si>
    <t>Dagspress storstad *</t>
  </si>
  <si>
    <t>Dagspress kväll</t>
  </si>
  <si>
    <t>Ack diff</t>
  </si>
  <si>
    <t>Populärpress</t>
    <phoneticPr fontId="0" type="noConversion"/>
  </si>
  <si>
    <t>DR/Annonsblad***</t>
    <phoneticPr fontId="0" type="noConversion"/>
  </si>
  <si>
    <t>Övrigt***</t>
  </si>
  <si>
    <t>Mediebyråbarometern</t>
  </si>
  <si>
    <t>Sök**</t>
  </si>
  <si>
    <t>Juli</t>
  </si>
  <si>
    <t>Diff juli</t>
  </si>
  <si>
    <t>Juli 2013</t>
  </si>
  <si>
    <t>Ack 2013</t>
  </si>
  <si>
    <t>Juli 2014</t>
  </si>
  <si>
    <t>Ack 2014</t>
  </si>
  <si>
    <t>Mediebyråbarometern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</si>
</sst>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17" fontId="3" fillId="2" borderId="1" xfId="0" quotePrefix="1" applyNumberFormat="1" applyFont="1" applyFill="1" applyBorder="1"/>
    <xf numFmtId="17" fontId="3" fillId="2" borderId="1" xfId="0" quotePrefix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right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164" fontId="4" fillId="2" borderId="0" xfId="1" applyNumberFormat="1" applyFont="1" applyFill="1" applyAlignment="1">
      <alignment horizontal="right"/>
    </xf>
    <xf numFmtId="3" fontId="0" fillId="2" borderId="0" xfId="0" applyNumberFormat="1" applyFill="1"/>
    <xf numFmtId="164" fontId="4" fillId="2" borderId="0" xfId="1" applyNumberFormat="1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horizontal="right"/>
    </xf>
    <xf numFmtId="2" fontId="2" fillId="2" borderId="0" xfId="1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 vertical="center"/>
    </xf>
    <xf numFmtId="164" fontId="2" fillId="2" borderId="3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16D7E"/>
      <color rgb="FF726D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'MBB graf'!$P$3</c:f>
              <c:strCache>
                <c:ptCount val="1"/>
                <c:pt idx="0">
                  <c:v>Diff juli</c:v>
                </c:pt>
              </c:strCache>
            </c:strRef>
          </c:tx>
          <c:spPr>
            <a:solidFill>
              <a:srgbClr val="726D6A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'MBB graf'!$O$4:$O$17</c:f>
              <c:strCache>
                <c:ptCount val="14"/>
                <c:pt idx="0">
                  <c:v>Dagspress landsort *</c:v>
                </c:pt>
                <c:pt idx="1">
                  <c:v>Dagspress storstad *</c:v>
                </c:pt>
                <c:pt idx="2">
                  <c:v>Dagspress kväll</c:v>
                </c:pt>
                <c:pt idx="3">
                  <c:v>Populärpress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Sök</c:v>
                </c:pt>
                <c:pt idx="9">
                  <c:v>Radio</c:v>
                </c:pt>
                <c:pt idx="10">
                  <c:v>TV</c:v>
                </c:pt>
                <c:pt idx="11">
                  <c:v>DR/Annonsblad***</c:v>
                </c:pt>
                <c:pt idx="12">
                  <c:v>Övrigt***</c:v>
                </c:pt>
                <c:pt idx="13">
                  <c:v>Summa</c:v>
                </c:pt>
              </c:strCache>
            </c:strRef>
          </c:cat>
          <c:val>
            <c:numRef>
              <c:f>'MBB graf'!$P$4:$P$17</c:f>
              <c:numCache>
                <c:formatCode>0.0%</c:formatCode>
                <c:ptCount val="14"/>
                <c:pt idx="0">
                  <c:v>-2.9298782478703433E-2</c:v>
                </c:pt>
                <c:pt idx="1">
                  <c:v>-2.2258828933701902E-2</c:v>
                </c:pt>
                <c:pt idx="2">
                  <c:v>-4.8380391212282658E-2</c:v>
                </c:pt>
                <c:pt idx="3">
                  <c:v>-0.25463135271405679</c:v>
                </c:pt>
                <c:pt idx="4">
                  <c:v>4.3661351845704299E-2</c:v>
                </c:pt>
                <c:pt idx="5">
                  <c:v>-8.3541703716511373E-2</c:v>
                </c:pt>
                <c:pt idx="6">
                  <c:v>-0.45761314442973489</c:v>
                </c:pt>
                <c:pt idx="7">
                  <c:v>5.8115472623425202E-2</c:v>
                </c:pt>
                <c:pt idx="8">
                  <c:v>-0.16391089209933585</c:v>
                </c:pt>
                <c:pt idx="9">
                  <c:v>1.2534601226934061E-2</c:v>
                </c:pt>
                <c:pt idx="10">
                  <c:v>-0.2301847584560236</c:v>
                </c:pt>
                <c:pt idx="11">
                  <c:v>-0.25049702652242245</c:v>
                </c:pt>
                <c:pt idx="12">
                  <c:v>-0.16781722269874544</c:v>
                </c:pt>
                <c:pt idx="13">
                  <c:v>-0.13295491993453834</c:v>
                </c:pt>
              </c:numCache>
            </c:numRef>
          </c:val>
        </c:ser>
        <c:ser>
          <c:idx val="1"/>
          <c:order val="1"/>
          <c:tx>
            <c:strRef>
              <c:f>'MBB graf'!$Q$3</c:f>
              <c:strCache>
                <c:ptCount val="1"/>
                <c:pt idx="0">
                  <c:v>Ack diff</c:v>
                </c:pt>
              </c:strCache>
            </c:strRef>
          </c:tx>
          <c:spPr>
            <a:solidFill>
              <a:srgbClr val="F16D7E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'MBB graf'!$O$4:$O$17</c:f>
              <c:strCache>
                <c:ptCount val="14"/>
                <c:pt idx="0">
                  <c:v>Dagspress landsort *</c:v>
                </c:pt>
                <c:pt idx="1">
                  <c:v>Dagspress storstad *</c:v>
                </c:pt>
                <c:pt idx="2">
                  <c:v>Dagspress kväll</c:v>
                </c:pt>
                <c:pt idx="3">
                  <c:v>Populärpress</c:v>
                </c:pt>
                <c:pt idx="4">
                  <c:v>Fackpress</c:v>
                </c:pt>
                <c:pt idx="5">
                  <c:v>Utomhus/trafikreklam</c:v>
                </c:pt>
                <c:pt idx="6">
                  <c:v>Bio</c:v>
                </c:pt>
                <c:pt idx="7">
                  <c:v>Internet</c:v>
                </c:pt>
                <c:pt idx="8">
                  <c:v>Sök</c:v>
                </c:pt>
                <c:pt idx="9">
                  <c:v>Radio</c:v>
                </c:pt>
                <c:pt idx="10">
                  <c:v>TV</c:v>
                </c:pt>
                <c:pt idx="11">
                  <c:v>DR/Annonsblad***</c:v>
                </c:pt>
                <c:pt idx="12">
                  <c:v>Övrigt***</c:v>
                </c:pt>
                <c:pt idx="13">
                  <c:v>Summa</c:v>
                </c:pt>
              </c:strCache>
            </c:strRef>
          </c:cat>
          <c:val>
            <c:numRef>
              <c:f>'MBB graf'!$Q$4:$Q$17</c:f>
              <c:numCache>
                <c:formatCode>0.0%</c:formatCode>
                <c:ptCount val="14"/>
                <c:pt idx="0">
                  <c:v>-1.5876958895682636E-2</c:v>
                </c:pt>
                <c:pt idx="1">
                  <c:v>-0.10554410616603638</c:v>
                </c:pt>
                <c:pt idx="2">
                  <c:v>-0.15325741004474369</c:v>
                </c:pt>
                <c:pt idx="3">
                  <c:v>-0.14093178810794393</c:v>
                </c:pt>
                <c:pt idx="4">
                  <c:v>-4.013187654359085E-2</c:v>
                </c:pt>
                <c:pt idx="5">
                  <c:v>9.4072873201348051E-2</c:v>
                </c:pt>
                <c:pt idx="6">
                  <c:v>5.5721280361638037E-3</c:v>
                </c:pt>
                <c:pt idx="7">
                  <c:v>0.21584393796820223</c:v>
                </c:pt>
                <c:pt idx="8">
                  <c:v>6.9333502599132402E-2</c:v>
                </c:pt>
                <c:pt idx="9">
                  <c:v>0.11976339877899456</c:v>
                </c:pt>
                <c:pt idx="10">
                  <c:v>-9.8891958013986869E-3</c:v>
                </c:pt>
                <c:pt idx="11">
                  <c:v>-8.4022357185336238E-2</c:v>
                </c:pt>
                <c:pt idx="12">
                  <c:v>0.22609421861492063</c:v>
                </c:pt>
                <c:pt idx="13">
                  <c:v>2.0533897482074348E-2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475968"/>
        <c:axId val="115477504"/>
      </c:barChart>
      <c:catAx>
        <c:axId val="1154759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sv-SE"/>
          </a:p>
        </c:txPr>
        <c:crossAx val="115477504"/>
        <c:crosses val="autoZero"/>
        <c:auto val="1"/>
        <c:lblAlgn val="ctr"/>
        <c:lblOffset val="100"/>
        <c:noMultiLvlLbl val="0"/>
      </c:catAx>
      <c:valAx>
        <c:axId val="115477504"/>
        <c:scaling>
          <c:orientation val="minMax"/>
          <c:max val="0.30000000000000004"/>
          <c:min val="-0.5"/>
        </c:scaling>
        <c:delete val="0"/>
        <c:axPos val="l"/>
        <c:numFmt formatCode="0%" sourceLinked="0"/>
        <c:majorTickMark val="out"/>
        <c:minorTickMark val="none"/>
        <c:tickLblPos val="nextTo"/>
        <c:crossAx val="1154759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66674</xdr:rowOff>
    </xdr:from>
    <xdr:to>
      <xdr:col>11</xdr:col>
      <xdr:colOff>590549</xdr:colOff>
      <xdr:row>28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zoomScaleNormal="100" workbookViewId="0">
      <selection activeCell="C22" sqref="C22"/>
    </sheetView>
  </sheetViews>
  <sheetFormatPr defaultRowHeight="12.75" x14ac:dyDescent="0.2"/>
  <cols>
    <col min="1" max="1" width="28.140625" style="3" customWidth="1"/>
    <col min="2" max="3" width="15.7109375" style="3" customWidth="1"/>
    <col min="4" max="4" width="10.7109375" style="17" customWidth="1"/>
    <col min="5" max="6" width="15.7109375" style="3" customWidth="1"/>
    <col min="7" max="7" width="10.7109375" style="3" customWidth="1"/>
    <col min="8" max="16384" width="9.140625" style="3"/>
  </cols>
  <sheetData>
    <row r="1" spans="1:7" x14ac:dyDescent="0.2">
      <c r="A1" s="1" t="s">
        <v>20</v>
      </c>
      <c r="B1" s="1"/>
      <c r="C1" s="1"/>
      <c r="D1" s="1"/>
      <c r="E1" s="1"/>
      <c r="F1" s="1"/>
      <c r="G1" s="2"/>
    </row>
    <row r="2" spans="1:7" ht="13.5" thickBot="1" x14ac:dyDescent="0.25">
      <c r="A2" s="4" t="s">
        <v>22</v>
      </c>
      <c r="B2" s="5" t="s">
        <v>26</v>
      </c>
      <c r="C2" s="5" t="s">
        <v>24</v>
      </c>
      <c r="D2" s="5" t="s">
        <v>23</v>
      </c>
      <c r="E2" s="6" t="s">
        <v>27</v>
      </c>
      <c r="F2" s="6" t="s">
        <v>25</v>
      </c>
      <c r="G2" s="5" t="s">
        <v>16</v>
      </c>
    </row>
    <row r="3" spans="1:7" ht="13.5" thickTop="1" x14ac:dyDescent="0.2">
      <c r="A3" s="2" t="s">
        <v>0</v>
      </c>
      <c r="B3" s="7">
        <v>33553097.925000001</v>
      </c>
      <c r="C3" s="7">
        <v>34565834.799999997</v>
      </c>
      <c r="D3" s="8">
        <f t="shared" ref="D3:D15" si="0">(B3/C3)-1</f>
        <v>-2.9298782478703433E-2</v>
      </c>
      <c r="E3" s="7">
        <v>484248335.52499998</v>
      </c>
      <c r="F3" s="7">
        <v>492060764.05000001</v>
      </c>
      <c r="G3" s="8">
        <f>(E3/F3)-1</f>
        <v>-1.5876958895682636E-2</v>
      </c>
    </row>
    <row r="4" spans="1:7" x14ac:dyDescent="0.2">
      <c r="A4" s="2" t="s">
        <v>14</v>
      </c>
      <c r="B4" s="7">
        <v>32230990.805</v>
      </c>
      <c r="C4" s="7">
        <v>32964747.48</v>
      </c>
      <c r="D4" s="8">
        <f t="shared" si="0"/>
        <v>-2.2258828933701902E-2</v>
      </c>
      <c r="E4" s="7">
        <v>648583584.83699989</v>
      </c>
      <c r="F4" s="7">
        <v>725115222.9059999</v>
      </c>
      <c r="G4" s="8">
        <f t="shared" ref="G4:G16" si="1">(E4/F4)-1</f>
        <v>-0.10554410616603638</v>
      </c>
    </row>
    <row r="5" spans="1:7" x14ac:dyDescent="0.2">
      <c r="A5" s="2" t="s">
        <v>15</v>
      </c>
      <c r="B5" s="7">
        <v>21155081.27</v>
      </c>
      <c r="C5" s="7">
        <v>22230606.719999999</v>
      </c>
      <c r="D5" s="8">
        <f t="shared" si="0"/>
        <v>-4.8380391212282658E-2</v>
      </c>
      <c r="E5" s="7">
        <v>166485900.63800001</v>
      </c>
      <c r="F5" s="7">
        <v>196619259.044</v>
      </c>
      <c r="G5" s="8">
        <f t="shared" si="1"/>
        <v>-0.15325741004474369</v>
      </c>
    </row>
    <row r="6" spans="1:7" x14ac:dyDescent="0.2">
      <c r="A6" s="2" t="s">
        <v>11</v>
      </c>
      <c r="B6" s="7">
        <v>14996042</v>
      </c>
      <c r="C6" s="7">
        <v>20118960</v>
      </c>
      <c r="D6" s="8">
        <f t="shared" si="0"/>
        <v>-0.25463135271405679</v>
      </c>
      <c r="E6" s="7">
        <v>213951244</v>
      </c>
      <c r="F6" s="7">
        <v>249050356</v>
      </c>
      <c r="G6" s="8">
        <f t="shared" si="1"/>
        <v>-0.14093178810794393</v>
      </c>
    </row>
    <row r="7" spans="1:7" x14ac:dyDescent="0.2">
      <c r="A7" s="2" t="s">
        <v>1</v>
      </c>
      <c r="B7" s="7">
        <v>2565353</v>
      </c>
      <c r="C7" s="7">
        <v>2458032</v>
      </c>
      <c r="D7" s="8">
        <f t="shared" si="0"/>
        <v>4.3661351845704299E-2</v>
      </c>
      <c r="E7" s="7">
        <v>80318932</v>
      </c>
      <c r="F7" s="7">
        <v>83677049</v>
      </c>
      <c r="G7" s="8">
        <f t="shared" si="1"/>
        <v>-4.013187654359085E-2</v>
      </c>
    </row>
    <row r="8" spans="1:7" x14ac:dyDescent="0.2">
      <c r="A8" s="2" t="s">
        <v>2</v>
      </c>
      <c r="B8" s="7">
        <v>26735299</v>
      </c>
      <c r="C8" s="7">
        <v>29172412</v>
      </c>
      <c r="D8" s="8">
        <f t="shared" si="0"/>
        <v>-8.3541703716511373E-2</v>
      </c>
      <c r="E8" s="7">
        <v>466774941</v>
      </c>
      <c r="F8" s="7">
        <v>426639717</v>
      </c>
      <c r="G8" s="8">
        <f t="shared" si="1"/>
        <v>9.4072873201348051E-2</v>
      </c>
    </row>
    <row r="9" spans="1:7" x14ac:dyDescent="0.2">
      <c r="A9" s="2" t="s">
        <v>3</v>
      </c>
      <c r="B9" s="7">
        <v>2682730</v>
      </c>
      <c r="C9" s="7">
        <v>4946156</v>
      </c>
      <c r="D9" s="8">
        <f t="shared" si="0"/>
        <v>-0.45761314442973489</v>
      </c>
      <c r="E9" s="7">
        <v>43406801</v>
      </c>
      <c r="F9" s="7">
        <v>43166273</v>
      </c>
      <c r="G9" s="8">
        <f t="shared" si="1"/>
        <v>5.5721280361638037E-3</v>
      </c>
    </row>
    <row r="10" spans="1:7" x14ac:dyDescent="0.2">
      <c r="A10" s="2" t="s">
        <v>4</v>
      </c>
      <c r="B10" s="7">
        <v>102507132</v>
      </c>
      <c r="C10" s="7">
        <v>96877075</v>
      </c>
      <c r="D10" s="8">
        <f t="shared" si="0"/>
        <v>5.8115472623425202E-2</v>
      </c>
      <c r="E10" s="7">
        <v>1415373813</v>
      </c>
      <c r="F10" s="7">
        <v>1164108130</v>
      </c>
      <c r="G10" s="8">
        <f t="shared" si="1"/>
        <v>0.21584393796820223</v>
      </c>
    </row>
    <row r="11" spans="1:7" x14ac:dyDescent="0.2">
      <c r="A11" s="2" t="s">
        <v>21</v>
      </c>
      <c r="B11" s="7">
        <v>31466140</v>
      </c>
      <c r="C11" s="7">
        <v>37634912</v>
      </c>
      <c r="D11" s="8">
        <f t="shared" si="0"/>
        <v>-0.16391089209933585</v>
      </c>
      <c r="E11" s="7">
        <v>253743738</v>
      </c>
      <c r="F11" s="7">
        <v>237291488</v>
      </c>
      <c r="G11" s="8">
        <f t="shared" si="1"/>
        <v>6.9333502599132402E-2</v>
      </c>
    </row>
    <row r="12" spans="1:7" x14ac:dyDescent="0.2">
      <c r="A12" s="2" t="s">
        <v>6</v>
      </c>
      <c r="B12" s="7">
        <v>18700134</v>
      </c>
      <c r="C12" s="7">
        <v>18468637</v>
      </c>
      <c r="D12" s="8">
        <f t="shared" si="0"/>
        <v>1.2534601226934061E-2</v>
      </c>
      <c r="E12" s="7">
        <v>193039020</v>
      </c>
      <c r="F12" s="7">
        <v>172392686</v>
      </c>
      <c r="G12" s="8">
        <f t="shared" si="1"/>
        <v>0.11976339877899456</v>
      </c>
    </row>
    <row r="13" spans="1:7" x14ac:dyDescent="0.2">
      <c r="A13" s="2" t="s">
        <v>7</v>
      </c>
      <c r="B13" s="7">
        <v>179535781</v>
      </c>
      <c r="C13" s="7">
        <v>233219312</v>
      </c>
      <c r="D13" s="8">
        <f t="shared" si="0"/>
        <v>-0.2301847584560236</v>
      </c>
      <c r="E13" s="7">
        <v>2790293163</v>
      </c>
      <c r="F13" s="7">
        <v>2818162524</v>
      </c>
      <c r="G13" s="8">
        <f t="shared" si="1"/>
        <v>-9.8891958013986869E-3</v>
      </c>
    </row>
    <row r="14" spans="1:7" x14ac:dyDescent="0.2">
      <c r="A14" s="2" t="s">
        <v>12</v>
      </c>
      <c r="B14" s="7">
        <v>25381838</v>
      </c>
      <c r="C14" s="7">
        <v>33864893</v>
      </c>
      <c r="D14" s="8">
        <f t="shared" si="0"/>
        <v>-0.25049702652242245</v>
      </c>
      <c r="E14" s="7">
        <v>266442114</v>
      </c>
      <c r="F14" s="7">
        <v>290882770</v>
      </c>
      <c r="G14" s="8">
        <f t="shared" si="1"/>
        <v>-8.4022357185336238E-2</v>
      </c>
    </row>
    <row r="15" spans="1:7" x14ac:dyDescent="0.2">
      <c r="A15" s="2" t="s">
        <v>13</v>
      </c>
      <c r="B15" s="7">
        <v>7396820</v>
      </c>
      <c r="C15" s="7">
        <v>8888456</v>
      </c>
      <c r="D15" s="8">
        <f t="shared" si="0"/>
        <v>-0.16781722269874544</v>
      </c>
      <c r="E15" s="7">
        <v>108386084</v>
      </c>
      <c r="F15" s="7">
        <v>88399474</v>
      </c>
      <c r="G15" s="8">
        <f t="shared" si="1"/>
        <v>0.22609421861492063</v>
      </c>
    </row>
    <row r="16" spans="1:7" ht="13.5" thickBot="1" x14ac:dyDescent="0.25">
      <c r="A16" s="9" t="s">
        <v>8</v>
      </c>
      <c r="B16" s="10">
        <f>SUM(B3:B15)</f>
        <v>498906439</v>
      </c>
      <c r="C16" s="10">
        <f>SUM(C3:C15)</f>
        <v>575410034</v>
      </c>
      <c r="D16" s="11">
        <f t="shared" ref="D16" si="2">(B16/C16)-1</f>
        <v>-0.13295491993453834</v>
      </c>
      <c r="E16" s="10">
        <f>SUM(E3:E15)</f>
        <v>7131047671</v>
      </c>
      <c r="F16" s="10">
        <f>SUM(F3:F15)</f>
        <v>6987565713</v>
      </c>
      <c r="G16" s="11">
        <f t="shared" si="1"/>
        <v>2.0533897482074348E-2</v>
      </c>
    </row>
    <row r="17" spans="1:7" ht="13.5" thickTop="1" x14ac:dyDescent="0.2">
      <c r="B17" s="12"/>
      <c r="C17" s="13"/>
      <c r="D17" s="12"/>
      <c r="E17" s="13"/>
      <c r="F17" s="13"/>
      <c r="G17" s="13"/>
    </row>
    <row r="18" spans="1:7" x14ac:dyDescent="0.2">
      <c r="A18" s="14" t="s">
        <v>9</v>
      </c>
      <c r="B18" s="15"/>
      <c r="C18" s="15"/>
      <c r="D18" s="16"/>
      <c r="E18" s="15"/>
      <c r="F18" s="15"/>
      <c r="G18" s="13"/>
    </row>
    <row r="19" spans="1:7" x14ac:dyDescent="0.2">
      <c r="A19" s="14" t="s">
        <v>10</v>
      </c>
      <c r="G19" s="18"/>
    </row>
    <row r="20" spans="1:7" x14ac:dyDescent="0.2">
      <c r="D20" s="3"/>
    </row>
    <row r="21" spans="1:7" x14ac:dyDescent="0.2">
      <c r="A21" s="19"/>
      <c r="B21" s="17"/>
      <c r="D21" s="3"/>
    </row>
    <row r="25" spans="1:7" x14ac:dyDescent="0.2">
      <c r="A25" s="20"/>
      <c r="B25" s="21"/>
    </row>
    <row r="26" spans="1:7" x14ac:dyDescent="0.2">
      <c r="A26" s="20"/>
      <c r="B26" s="22"/>
    </row>
    <row r="27" spans="1:7" x14ac:dyDescent="0.2">
      <c r="A27" s="20"/>
      <c r="B27" s="23"/>
    </row>
    <row r="28" spans="1:7" x14ac:dyDescent="0.2">
      <c r="A28" s="20"/>
      <c r="B28" s="21"/>
    </row>
    <row r="29" spans="1:7" x14ac:dyDescent="0.2">
      <c r="A29" s="20"/>
      <c r="B29" s="2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ignoredErrors>
    <ignoredError sqref="D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O3:Q18"/>
  <sheetViews>
    <sheetView tabSelected="1" workbookViewId="0">
      <selection activeCell="B36" sqref="B36"/>
    </sheetView>
  </sheetViews>
  <sheetFormatPr defaultRowHeight="12.75" x14ac:dyDescent="0.2"/>
  <cols>
    <col min="1" max="14" width="9.140625" style="3"/>
    <col min="15" max="15" width="27.28515625" style="3" bestFit="1" customWidth="1"/>
    <col min="16" max="16384" width="9.140625" style="3"/>
  </cols>
  <sheetData>
    <row r="3" spans="15:17" ht="13.5" thickBot="1" x14ac:dyDescent="0.25">
      <c r="O3" s="9" t="s">
        <v>28</v>
      </c>
      <c r="P3" s="9" t="s">
        <v>23</v>
      </c>
      <c r="Q3" s="9" t="s">
        <v>16</v>
      </c>
    </row>
    <row r="4" spans="15:17" ht="13.5" thickTop="1" x14ac:dyDescent="0.2">
      <c r="O4" s="2" t="s">
        <v>0</v>
      </c>
      <c r="P4" s="24">
        <v>-2.9298782478703433E-2</v>
      </c>
      <c r="Q4" s="24">
        <v>-1.5876958895682636E-2</v>
      </c>
    </row>
    <row r="5" spans="15:17" x14ac:dyDescent="0.2">
      <c r="O5" s="2" t="s">
        <v>14</v>
      </c>
      <c r="P5" s="24">
        <v>-2.2258828933701902E-2</v>
      </c>
      <c r="Q5" s="24">
        <v>-0.10554410616603638</v>
      </c>
    </row>
    <row r="6" spans="15:17" x14ac:dyDescent="0.2">
      <c r="O6" s="2" t="s">
        <v>15</v>
      </c>
      <c r="P6" s="24">
        <v>-4.8380391212282658E-2</v>
      </c>
      <c r="Q6" s="24">
        <v>-0.15325741004474369</v>
      </c>
    </row>
    <row r="7" spans="15:17" x14ac:dyDescent="0.2">
      <c r="O7" s="2" t="s">
        <v>17</v>
      </c>
      <c r="P7" s="24">
        <v>-0.25463135271405679</v>
      </c>
      <c r="Q7" s="24">
        <v>-0.14093178810794393</v>
      </c>
    </row>
    <row r="8" spans="15:17" x14ac:dyDescent="0.2">
      <c r="O8" s="2" t="s">
        <v>1</v>
      </c>
      <c r="P8" s="24">
        <v>4.3661351845704299E-2</v>
      </c>
      <c r="Q8" s="24">
        <v>-4.013187654359085E-2</v>
      </c>
    </row>
    <row r="9" spans="15:17" x14ac:dyDescent="0.2">
      <c r="O9" s="2" t="s">
        <v>2</v>
      </c>
      <c r="P9" s="24">
        <v>-8.3541703716511373E-2</v>
      </c>
      <c r="Q9" s="24">
        <v>9.4072873201348051E-2</v>
      </c>
    </row>
    <row r="10" spans="15:17" x14ac:dyDescent="0.2">
      <c r="O10" s="2" t="s">
        <v>3</v>
      </c>
      <c r="P10" s="24">
        <v>-0.45761314442973489</v>
      </c>
      <c r="Q10" s="24">
        <v>5.5721280361638037E-3</v>
      </c>
    </row>
    <row r="11" spans="15:17" x14ac:dyDescent="0.2">
      <c r="O11" s="2" t="s">
        <v>4</v>
      </c>
      <c r="P11" s="24">
        <v>5.8115472623425202E-2</v>
      </c>
      <c r="Q11" s="24">
        <v>0.21584393796820223</v>
      </c>
    </row>
    <row r="12" spans="15:17" x14ac:dyDescent="0.2">
      <c r="O12" s="2" t="s">
        <v>5</v>
      </c>
      <c r="P12" s="24">
        <v>-0.16391089209933585</v>
      </c>
      <c r="Q12" s="24">
        <v>6.9333502599132402E-2</v>
      </c>
    </row>
    <row r="13" spans="15:17" x14ac:dyDescent="0.2">
      <c r="O13" s="2" t="s">
        <v>6</v>
      </c>
      <c r="P13" s="24">
        <v>1.2534601226934061E-2</v>
      </c>
      <c r="Q13" s="24">
        <v>0.11976339877899456</v>
      </c>
    </row>
    <row r="14" spans="15:17" x14ac:dyDescent="0.2">
      <c r="O14" s="2" t="s">
        <v>7</v>
      </c>
      <c r="P14" s="24">
        <v>-0.2301847584560236</v>
      </c>
      <c r="Q14" s="24">
        <v>-9.8891958013986869E-3</v>
      </c>
    </row>
    <row r="15" spans="15:17" x14ac:dyDescent="0.2">
      <c r="O15" s="2" t="s">
        <v>18</v>
      </c>
      <c r="P15" s="24">
        <v>-0.25049702652242245</v>
      </c>
      <c r="Q15" s="24">
        <v>-8.4022357185336238E-2</v>
      </c>
    </row>
    <row r="16" spans="15:17" x14ac:dyDescent="0.2">
      <c r="O16" s="2" t="s">
        <v>19</v>
      </c>
      <c r="P16" s="25">
        <v>-0.16781722269874544</v>
      </c>
      <c r="Q16" s="25">
        <v>0.22609421861492063</v>
      </c>
    </row>
    <row r="17" spans="15:17" ht="13.5" thickBot="1" x14ac:dyDescent="0.25">
      <c r="O17" s="9" t="s">
        <v>8</v>
      </c>
      <c r="P17" s="26">
        <v>-0.13295491993453834</v>
      </c>
      <c r="Q17" s="26">
        <v>2.0533897482074348E-2</v>
      </c>
    </row>
    <row r="18" spans="15:17" ht="13.5" thickTop="1" x14ac:dyDescent="0.2"/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MBB juli</vt:lpstr>
      <vt:lpstr>MBB graf</vt:lpstr>
      <vt:lpstr>'MBB juli'!Print_Area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</dc:creator>
  <cp:lastModifiedBy>Hedberg Per</cp:lastModifiedBy>
  <cp:lastPrinted>2012-03-12T12:41:14Z</cp:lastPrinted>
  <dcterms:created xsi:type="dcterms:W3CDTF">2012-01-10T11:13:46Z</dcterms:created>
  <dcterms:modified xsi:type="dcterms:W3CDTF">2014-08-11T10:44:52Z</dcterms:modified>
</cp:coreProperties>
</file>