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IGRAN\Downloads\RE_ MBB 13_2\"/>
    </mc:Choice>
  </mc:AlternateContent>
  <xr:revisionPtr revIDLastSave="0" documentId="13_ncr:1_{DAB50CCB-F323-4801-94F3-0CFF8324C89F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MBB" sheetId="1" r:id="rId1"/>
    <sheet name="MBB graf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F3" i="2"/>
  <c r="C3" i="2"/>
  <c r="D3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4" i="2"/>
  <c r="D4" i="2"/>
  <c r="E4" i="2"/>
  <c r="F4" i="2"/>
  <c r="B16" i="2"/>
  <c r="B15" i="2"/>
  <c r="B12" i="2"/>
  <c r="B11" i="2"/>
  <c r="B10" i="2"/>
  <c r="B9" i="2"/>
  <c r="B8" i="2"/>
  <c r="B7" i="2"/>
  <c r="B6" i="2"/>
  <c r="B5" i="2"/>
  <c r="B2" i="2"/>
  <c r="C4" i="1"/>
  <c r="D4" i="1"/>
  <c r="E4" i="1"/>
  <c r="F4" i="1"/>
  <c r="G4" i="1"/>
  <c r="H4" i="1"/>
  <c r="C5" i="1"/>
  <c r="D5" i="1"/>
  <c r="E5" i="1"/>
  <c r="F5" i="1"/>
  <c r="G5" i="1"/>
  <c r="H5" i="1"/>
  <c r="C6" i="1"/>
  <c r="D6" i="1"/>
  <c r="E6" i="1"/>
  <c r="F6" i="1"/>
  <c r="G6" i="1"/>
  <c r="H6" i="1"/>
  <c r="C7" i="1"/>
  <c r="D7" i="1"/>
  <c r="E7" i="1"/>
  <c r="F7" i="1"/>
  <c r="G7" i="1"/>
  <c r="H7" i="1"/>
  <c r="C8" i="1"/>
  <c r="D8" i="1"/>
  <c r="E8" i="1"/>
  <c r="F8" i="1"/>
  <c r="G8" i="1"/>
  <c r="H8" i="1"/>
  <c r="C9" i="1"/>
  <c r="D9" i="1"/>
  <c r="E9" i="1"/>
  <c r="F9" i="1"/>
  <c r="G9" i="1"/>
  <c r="H9" i="1"/>
  <c r="C10" i="1"/>
  <c r="D10" i="1"/>
  <c r="E10" i="1"/>
  <c r="F10" i="1"/>
  <c r="G10" i="1"/>
  <c r="H10" i="1"/>
  <c r="C11" i="1"/>
  <c r="D11" i="1"/>
  <c r="E11" i="1"/>
  <c r="F11" i="1"/>
  <c r="G11" i="1"/>
  <c r="H11" i="1"/>
  <c r="C12" i="1"/>
  <c r="D12" i="1"/>
  <c r="E12" i="1"/>
  <c r="F12" i="1"/>
  <c r="G12" i="1"/>
  <c r="H12" i="1"/>
  <c r="C13" i="1"/>
  <c r="D13" i="1"/>
  <c r="E13" i="1"/>
  <c r="F13" i="1"/>
  <c r="G13" i="1"/>
  <c r="H13" i="1"/>
  <c r="C14" i="1"/>
  <c r="D14" i="1"/>
  <c r="E14" i="1"/>
  <c r="F14" i="1"/>
  <c r="G14" i="1"/>
  <c r="H14" i="1"/>
  <c r="C15" i="1"/>
  <c r="D15" i="1"/>
  <c r="E15" i="1"/>
  <c r="F15" i="1"/>
  <c r="G15" i="1"/>
  <c r="H15" i="1"/>
  <c r="C16" i="1"/>
  <c r="D16" i="1"/>
  <c r="E16" i="1"/>
  <c r="F16" i="1"/>
  <c r="G16" i="1"/>
  <c r="H16" i="1"/>
  <c r="C17" i="1"/>
  <c r="D17" i="1"/>
  <c r="E17" i="1"/>
  <c r="F17" i="1"/>
  <c r="G17" i="1"/>
  <c r="H17" i="1"/>
  <c r="B6" i="1"/>
  <c r="B7" i="1"/>
  <c r="B8" i="1"/>
  <c r="B9" i="1"/>
  <c r="B10" i="1"/>
  <c r="B11" i="1"/>
  <c r="B12" i="1"/>
  <c r="B14" i="1"/>
  <c r="B15" i="1"/>
  <c r="B16" i="1"/>
  <c r="B17" i="1"/>
  <c r="F2" i="2"/>
  <c r="E2" i="2"/>
  <c r="H3" i="1"/>
  <c r="G3" i="1"/>
  <c r="F3" i="1"/>
  <c r="E3" i="1"/>
  <c r="D3" i="1"/>
  <c r="C3" i="1"/>
  <c r="B3" i="1"/>
  <c r="B2" i="1"/>
</calcChain>
</file>

<file path=xl/sharedStrings.xml><?xml version="1.0" encoding="utf-8"?>
<sst xmlns="http://schemas.openxmlformats.org/spreadsheetml/2006/main" count="6" uniqueCount="3">
  <si>
    <t>Podcast*****</t>
  </si>
  <si>
    <t>Dagspress******</t>
  </si>
  <si>
    <t>Tidskrifter*******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</si>
</sst>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407];[Red]&quot;-&quot;#,##0.00&quot; &quot;[$€-407]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3" fillId="0" borderId="0" applyFill="0" applyBorder="0" applyAlignment="0" applyProtection="0"/>
    <xf numFmtId="0" fontId="2" fillId="0" borderId="0"/>
    <xf numFmtId="0" fontId="1" fillId="0" borderId="0"/>
    <xf numFmtId="0" fontId="7" fillId="0" borderId="0">
      <alignment horizontal="center"/>
    </xf>
    <xf numFmtId="0" fontId="8" fillId="0" borderId="0" applyNumberFormat="0" applyBorder="0" applyProtection="0">
      <alignment horizontal="center"/>
    </xf>
    <xf numFmtId="0" fontId="7" fillId="0" borderId="0">
      <alignment horizontal="center" textRotation="90"/>
    </xf>
    <xf numFmtId="0" fontId="8" fillId="0" borderId="0" applyNumberFormat="0" applyBorder="0" applyProtection="0">
      <alignment horizontal="center" textRotation="90"/>
    </xf>
    <xf numFmtId="0" fontId="9" fillId="0" borderId="0"/>
    <xf numFmtId="0" fontId="10" fillId="0" borderId="0"/>
    <xf numFmtId="9" fontId="6" fillId="0" borderId="0" applyFill="0" applyBorder="0" applyAlignment="0" applyProtection="0"/>
    <xf numFmtId="0" fontId="11" fillId="0" borderId="0"/>
    <xf numFmtId="0" fontId="12" fillId="0" borderId="0" applyNumberFormat="0" applyBorder="0" applyProtection="0"/>
    <xf numFmtId="165" fontId="11" fillId="0" borderId="0"/>
    <xf numFmtId="165" fontId="12" fillId="0" borderId="0" applyBorder="0" applyProtection="0"/>
  </cellStyleXfs>
  <cellXfs count="28">
    <xf numFmtId="0" fontId="0" fillId="0" borderId="0" xfId="0"/>
    <xf numFmtId="0" fontId="0" fillId="3" borderId="0" xfId="0" applyFill="1" applyAlignment="1">
      <alignment vertical="center"/>
    </xf>
    <xf numFmtId="0" fontId="2" fillId="3" borderId="0" xfId="2" applyFill="1"/>
    <xf numFmtId="0" fontId="0" fillId="2" borderId="0" xfId="0" applyFill="1" applyAlignment="1">
      <alignment horizontal="left" vertical="center" indent="1"/>
    </xf>
    <xf numFmtId="3" fontId="0" fillId="3" borderId="0" xfId="0" applyNumberFormat="1" applyFill="1" applyAlignment="1">
      <alignment vertical="center"/>
    </xf>
    <xf numFmtId="164" fontId="3" fillId="3" borderId="0" xfId="1" applyNumberForma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3" borderId="0" xfId="2" applyFill="1" applyAlignment="1">
      <alignment horizontal="left" indent="1"/>
    </xf>
    <xf numFmtId="0" fontId="2" fillId="3" borderId="0" xfId="2" applyFill="1" applyAlignment="1">
      <alignment horizontal="right" indent="1"/>
    </xf>
    <xf numFmtId="0" fontId="5" fillId="3" borderId="0" xfId="2" applyFont="1" applyFill="1" applyAlignment="1">
      <alignment horizontal="right" indent="1"/>
    </xf>
    <xf numFmtId="9" fontId="3" fillId="2" borderId="0" xfId="1" applyFill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3"/>
    </xf>
    <xf numFmtId="0" fontId="13" fillId="3" borderId="0" xfId="0" applyFont="1" applyFill="1" applyAlignment="1">
      <alignment horizontal="right" vertical="center" indent="1"/>
    </xf>
    <xf numFmtId="9" fontId="14" fillId="3" borderId="0" xfId="1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Alignment="1">
      <alignment horizontal="right" vertical="center" indent="1"/>
    </xf>
    <xf numFmtId="49" fontId="13" fillId="3" borderId="0" xfId="0" applyNumberFormat="1" applyFon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4" fillId="2" borderId="2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right" vertical="center" indent="1"/>
    </xf>
    <xf numFmtId="49" fontId="4" fillId="2" borderId="1" xfId="0" applyNumberFormat="1" applyFont="1" applyFill="1" applyBorder="1" applyAlignment="1">
      <alignment horizontal="right" vertical="center" indent="1"/>
    </xf>
    <xf numFmtId="0" fontId="0" fillId="3" borderId="0" xfId="0" applyFill="1" applyAlignment="1">
      <alignment horizontal="right" vertical="center" indent="1"/>
    </xf>
    <xf numFmtId="3" fontId="0" fillId="3" borderId="0" xfId="0" applyNumberFormat="1" applyFill="1" applyAlignment="1">
      <alignment horizontal="right" vertical="center" indent="1"/>
    </xf>
    <xf numFmtId="164" fontId="3" fillId="3" borderId="0" xfId="1" applyNumberFormat="1" applyFill="1" applyAlignment="1">
      <alignment horizontal="right" vertical="center" indent="1"/>
    </xf>
    <xf numFmtId="164" fontId="3" fillId="2" borderId="0" xfId="1" applyNumberFormat="1" applyFill="1" applyAlignment="1">
      <alignment horizontal="right" vertical="center" indent="1"/>
    </xf>
    <xf numFmtId="164" fontId="4" fillId="2" borderId="2" xfId="1" applyNumberFormat="1" applyFont="1" applyFill="1" applyBorder="1" applyAlignment="1">
      <alignment horizontal="right" vertical="center" indent="1"/>
    </xf>
  </cellXfs>
  <cellStyles count="15">
    <cellStyle name="Heading" xfId="4" xr:uid="{00000000-0005-0000-0000-000031000000}"/>
    <cellStyle name="Heading 2 2" xfId="5" xr:uid="{00000000-0005-0000-0000-000032000000}"/>
    <cellStyle name="Heading1" xfId="6" xr:uid="{00000000-0005-0000-0000-000033000000}"/>
    <cellStyle name="Heading1 2" xfId="7" xr:uid="{00000000-0005-0000-0000-000034000000}"/>
    <cellStyle name="Normal" xfId="0" builtinId="0"/>
    <cellStyle name="Normal 2" xfId="2" xr:uid="{00000000-0005-0000-0000-000001000000}"/>
    <cellStyle name="Normal 2 2" xfId="8" xr:uid="{00000000-0005-0000-0000-000035000000}"/>
    <cellStyle name="Normal 3" xfId="3" xr:uid="{00000000-0005-0000-0000-000002000000}"/>
    <cellStyle name="Normal 3 2" xfId="9" xr:uid="{00000000-0005-0000-0000-000036000000}"/>
    <cellStyle name="Percent 2" xfId="10" xr:uid="{00000000-0005-0000-0000-000037000000}"/>
    <cellStyle name="Procent" xfId="1" builtinId="5"/>
    <cellStyle name="Result" xfId="11" xr:uid="{00000000-0005-0000-0000-000038000000}"/>
    <cellStyle name="Result 2" xfId="12" xr:uid="{00000000-0005-0000-0000-000039000000}"/>
    <cellStyle name="Result2" xfId="13" xr:uid="{00000000-0005-0000-0000-00003A000000}"/>
    <cellStyle name="Result2 2" xfId="14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'MBB graf'!$C$3</c:f>
              <c:strCache>
                <c:ptCount val="1"/>
                <c:pt idx="0">
                  <c:v>Förändring 2024 vs. 2023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Podcast*****</c:v>
                </c:pt>
                <c:pt idx="1">
                  <c:v>Online Video *</c:v>
                </c:pt>
                <c:pt idx="2">
                  <c:v>Utomhus/trafikreklam</c:v>
                </c:pt>
                <c:pt idx="3">
                  <c:v>Online Display *</c:v>
                </c:pt>
                <c:pt idx="4">
                  <c:v>Bio</c:v>
                </c:pt>
                <c:pt idx="5">
                  <c:v>Sociala medier *</c:v>
                </c:pt>
                <c:pt idx="6">
                  <c:v>Sök **</c:v>
                </c:pt>
                <c:pt idx="7">
                  <c:v>Radio</c:v>
                </c:pt>
                <c:pt idx="8">
                  <c:v>TV</c:v>
                </c:pt>
                <c:pt idx="9">
                  <c:v>Dagspress******</c:v>
                </c:pt>
                <c:pt idx="10">
                  <c:v>Tidskrifter*******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graf'!$C$4:$C$16</c:f>
              <c:numCache>
                <c:formatCode>0%</c:formatCode>
                <c:ptCount val="13"/>
                <c:pt idx="0">
                  <c:v>0.64988831765896893</c:v>
                </c:pt>
                <c:pt idx="1">
                  <c:v>0.19154085771182539</c:v>
                </c:pt>
                <c:pt idx="2">
                  <c:v>0.11237897514890416</c:v>
                </c:pt>
                <c:pt idx="3">
                  <c:v>1.5385166948446605E-2</c:v>
                </c:pt>
                <c:pt idx="4">
                  <c:v>1.1483156977784681E-2</c:v>
                </c:pt>
                <c:pt idx="5">
                  <c:v>-5.9095270325154603E-3</c:v>
                </c:pt>
                <c:pt idx="6">
                  <c:v>-0.10697322967421641</c:v>
                </c:pt>
                <c:pt idx="7">
                  <c:v>-0.11428679954488319</c:v>
                </c:pt>
                <c:pt idx="8">
                  <c:v>-0.11877715333027072</c:v>
                </c:pt>
                <c:pt idx="9">
                  <c:v>-0.14879667308535771</c:v>
                </c:pt>
                <c:pt idx="10">
                  <c:v>-0.26098493767484832</c:v>
                </c:pt>
                <c:pt idx="11">
                  <c:v>-0.26585785901851788</c:v>
                </c:pt>
                <c:pt idx="12">
                  <c:v>-0.15608492152445785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F-44AA-BCF0-DFAA82599D01}"/>
            </c:ext>
          </c:extLst>
        </c:ser>
        <c:ser>
          <c:idx val="1"/>
          <c:order val="1"/>
          <c:tx>
            <c:strRef>
              <c:f>'MBB graf'!$D$3</c:f>
              <c:strCache>
                <c:ptCount val="1"/>
                <c:pt idx="0">
                  <c:v>Förändring ack. 2024 vs. 2023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Podcast*****</c:v>
                </c:pt>
                <c:pt idx="1">
                  <c:v>Online Video *</c:v>
                </c:pt>
                <c:pt idx="2">
                  <c:v>Utomhus/trafikreklam</c:v>
                </c:pt>
                <c:pt idx="3">
                  <c:v>Online Display *</c:v>
                </c:pt>
                <c:pt idx="4">
                  <c:v>Bio</c:v>
                </c:pt>
                <c:pt idx="5">
                  <c:v>Sociala medier *</c:v>
                </c:pt>
                <c:pt idx="6">
                  <c:v>Sök **</c:v>
                </c:pt>
                <c:pt idx="7">
                  <c:v>Radio</c:v>
                </c:pt>
                <c:pt idx="8">
                  <c:v>TV</c:v>
                </c:pt>
                <c:pt idx="9">
                  <c:v>Dagspress******</c:v>
                </c:pt>
                <c:pt idx="10">
                  <c:v>Tidskrifter*******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graf'!$D$4:$D$16</c:f>
              <c:numCache>
                <c:formatCode>0%</c:formatCode>
                <c:ptCount val="13"/>
                <c:pt idx="0">
                  <c:v>0.64988831765896893</c:v>
                </c:pt>
                <c:pt idx="1">
                  <c:v>0.19154085771182539</c:v>
                </c:pt>
                <c:pt idx="2">
                  <c:v>0.11237897514890416</c:v>
                </c:pt>
                <c:pt idx="3">
                  <c:v>1.5385166948446605E-2</c:v>
                </c:pt>
                <c:pt idx="4">
                  <c:v>1.1483156977784681E-2</c:v>
                </c:pt>
                <c:pt idx="5">
                  <c:v>-5.9095270325154603E-3</c:v>
                </c:pt>
                <c:pt idx="6">
                  <c:v>-0.10697322967421641</c:v>
                </c:pt>
                <c:pt idx="7">
                  <c:v>-0.11428679954488319</c:v>
                </c:pt>
                <c:pt idx="8">
                  <c:v>-0.11877715333027072</c:v>
                </c:pt>
                <c:pt idx="9">
                  <c:v>-0.14879667308535771</c:v>
                </c:pt>
                <c:pt idx="10">
                  <c:v>-0.26098493767484832</c:v>
                </c:pt>
                <c:pt idx="11">
                  <c:v>-0.26585785901851788</c:v>
                </c:pt>
                <c:pt idx="12">
                  <c:v>-0.15608492152445785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145664"/>
        <c:axId val="64241664"/>
      </c:barChart>
      <c:lineChart>
        <c:grouping val="standard"/>
        <c:varyColors val="0"/>
        <c:ser>
          <c:idx val="2"/>
          <c:order val="2"/>
          <c:tx>
            <c:strRef>
              <c:f>'MBB graf'!$E$3</c:f>
              <c:strCache>
                <c:ptCount val="1"/>
                <c:pt idx="0">
                  <c:v>Total förändring 2024 vs. 2023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Podcast*****</c:v>
                </c:pt>
                <c:pt idx="1">
                  <c:v>Online Video *</c:v>
                </c:pt>
                <c:pt idx="2">
                  <c:v>Utomhus/trafikreklam</c:v>
                </c:pt>
                <c:pt idx="3">
                  <c:v>Online Display *</c:v>
                </c:pt>
                <c:pt idx="4">
                  <c:v>Bio</c:v>
                </c:pt>
                <c:pt idx="5">
                  <c:v>Sociala medier *</c:v>
                </c:pt>
                <c:pt idx="6">
                  <c:v>Sök **</c:v>
                </c:pt>
                <c:pt idx="7">
                  <c:v>Radio</c:v>
                </c:pt>
                <c:pt idx="8">
                  <c:v>TV</c:v>
                </c:pt>
                <c:pt idx="9">
                  <c:v>Dagspress******</c:v>
                </c:pt>
                <c:pt idx="10">
                  <c:v>Tidskrifter*******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graf'!$E$4:$E$16</c:f>
              <c:numCache>
                <c:formatCode>0%</c:formatCode>
                <c:ptCount val="13"/>
                <c:pt idx="0">
                  <c:v>-2.370490216130261E-2</c:v>
                </c:pt>
                <c:pt idx="1">
                  <c:v>-2.370490216130261E-2</c:v>
                </c:pt>
                <c:pt idx="2">
                  <c:v>-2.370490216130261E-2</c:v>
                </c:pt>
                <c:pt idx="3">
                  <c:v>-2.370490216130261E-2</c:v>
                </c:pt>
                <c:pt idx="4">
                  <c:v>-2.370490216130261E-2</c:v>
                </c:pt>
                <c:pt idx="5">
                  <c:v>-2.370490216130261E-2</c:v>
                </c:pt>
                <c:pt idx="6">
                  <c:v>-2.370490216130261E-2</c:v>
                </c:pt>
                <c:pt idx="7">
                  <c:v>-2.370490216130261E-2</c:v>
                </c:pt>
                <c:pt idx="8">
                  <c:v>-2.370490216130261E-2</c:v>
                </c:pt>
                <c:pt idx="9">
                  <c:v>-2.370490216130261E-2</c:v>
                </c:pt>
                <c:pt idx="10">
                  <c:v>-2.370490216130261E-2</c:v>
                </c:pt>
                <c:pt idx="11">
                  <c:v>-2.370490216130261E-2</c:v>
                </c:pt>
                <c:pt idx="12">
                  <c:v>-2.370490216130261E-2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F-44AA-BCF0-DFAA82599D01}"/>
            </c:ext>
          </c:extLst>
        </c:ser>
        <c:ser>
          <c:idx val="3"/>
          <c:order val="3"/>
          <c:tx>
            <c:strRef>
              <c:f>'MBB graf'!$F$3</c:f>
              <c:strCache>
                <c:ptCount val="1"/>
                <c:pt idx="0">
                  <c:v>Total förändring ack. 2024 vs. 2023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Podcast*****</c:v>
                </c:pt>
                <c:pt idx="1">
                  <c:v>Online Video *</c:v>
                </c:pt>
                <c:pt idx="2">
                  <c:v>Utomhus/trafikreklam</c:v>
                </c:pt>
                <c:pt idx="3">
                  <c:v>Online Display *</c:v>
                </c:pt>
                <c:pt idx="4">
                  <c:v>Bio</c:v>
                </c:pt>
                <c:pt idx="5">
                  <c:v>Sociala medier *</c:v>
                </c:pt>
                <c:pt idx="6">
                  <c:v>Sök **</c:v>
                </c:pt>
                <c:pt idx="7">
                  <c:v>Radio</c:v>
                </c:pt>
                <c:pt idx="8">
                  <c:v>TV</c:v>
                </c:pt>
                <c:pt idx="9">
                  <c:v>Dagspress******</c:v>
                </c:pt>
                <c:pt idx="10">
                  <c:v>Tidskrifter*******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graf'!$F$4:$F$16</c:f>
              <c:numCache>
                <c:formatCode>0%</c:formatCode>
                <c:ptCount val="13"/>
                <c:pt idx="0">
                  <c:v>-2.370490216130261E-2</c:v>
                </c:pt>
                <c:pt idx="1">
                  <c:v>-2.370490216130261E-2</c:v>
                </c:pt>
                <c:pt idx="2">
                  <c:v>-2.370490216130261E-2</c:v>
                </c:pt>
                <c:pt idx="3">
                  <c:v>-2.370490216130261E-2</c:v>
                </c:pt>
                <c:pt idx="4">
                  <c:v>-2.370490216130261E-2</c:v>
                </c:pt>
                <c:pt idx="5">
                  <c:v>-2.370490216130261E-2</c:v>
                </c:pt>
                <c:pt idx="6">
                  <c:v>-2.370490216130261E-2</c:v>
                </c:pt>
                <c:pt idx="7">
                  <c:v>-2.370490216130261E-2</c:v>
                </c:pt>
                <c:pt idx="8">
                  <c:v>-2.370490216130261E-2</c:v>
                </c:pt>
                <c:pt idx="9">
                  <c:v>-2.370490216130261E-2</c:v>
                </c:pt>
                <c:pt idx="10">
                  <c:v>-2.370490216130261E-2</c:v>
                </c:pt>
                <c:pt idx="11">
                  <c:v>-2.370490216130261E-2</c:v>
                </c:pt>
                <c:pt idx="12">
                  <c:v>-2.370490216130261E-2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45664"/>
        <c:axId val="64241664"/>
      </c:lineChart>
      <c:catAx>
        <c:axId val="64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41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64241664"/>
        <c:crosses val="autoZero"/>
        <c:auto val="1"/>
        <c:lblAlgn val="ctr"/>
        <c:lblOffset val="100"/>
        <c:noMultiLvlLbl val="0"/>
      </c:catAx>
      <c:valAx>
        <c:axId val="64241664"/>
        <c:scaling>
          <c:orientation val="minMax"/>
          <c:max val="0.70000000000000007"/>
          <c:min val="-0.3000000000000000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Förändring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641456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3</xdr:col>
      <xdr:colOff>1697355</xdr:colOff>
      <xdr:row>33</xdr:row>
      <xdr:rowOff>116205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ep-my.sharepoint.com/personal/frsy_nrep_com/Documents/Privat/MBB/MBB%20Jan%2022/Mediebyr&#229;barometern.xls" TargetMode="External"/><Relationship Id="rId1" Type="http://schemas.openxmlformats.org/officeDocument/2006/relationships/externalLinkPath" Target="https://nrep-my.sharepoint.com/personal/frsy_nrep_com/Documents/Privat/MBB/MBB%20Jan%2022/Mediebyr&#229;barometer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ådata "/>
      <sheetName val="Tabell och diagram"/>
    </sheetNames>
    <sheetDataSet>
      <sheetData sheetId="0"/>
      <sheetData sheetId="1">
        <row r="3">
          <cell r="C3" t="str">
            <v>Mediebyråbarometern</v>
          </cell>
        </row>
        <row r="4">
          <cell r="C4" t="str">
            <v>Jan</v>
          </cell>
          <cell r="D4" t="str">
            <v>Jan 2024</v>
          </cell>
          <cell r="E4" t="str">
            <v>Jan 2023</v>
          </cell>
          <cell r="F4" t="str">
            <v>Diff Jan</v>
          </cell>
          <cell r="G4" t="str">
            <v>Ack 2024</v>
          </cell>
          <cell r="H4" t="str">
            <v>Ack 2023</v>
          </cell>
          <cell r="I4" t="str">
            <v>Ack diff</v>
          </cell>
        </row>
        <row r="5">
          <cell r="D5">
            <v>36774974</v>
          </cell>
          <cell r="E5">
            <v>43203513</v>
          </cell>
          <cell r="F5">
            <v>-0.14879667308535771</v>
          </cell>
          <cell r="G5">
            <v>36774974</v>
          </cell>
          <cell r="H5">
            <v>43203513</v>
          </cell>
          <cell r="I5">
            <v>-0.14879667308535771</v>
          </cell>
        </row>
        <row r="6">
          <cell r="D6">
            <v>6553355</v>
          </cell>
          <cell r="E6">
            <v>8867688</v>
          </cell>
          <cell r="F6">
            <v>-0.26098493767484832</v>
          </cell>
          <cell r="G6">
            <v>6553355</v>
          </cell>
          <cell r="H6">
            <v>8867688</v>
          </cell>
          <cell r="I6">
            <v>-0.26098493767484832</v>
          </cell>
        </row>
        <row r="7">
          <cell r="C7" t="str">
            <v>Utomhus/trafikreklam</v>
          </cell>
          <cell r="D7">
            <v>169615139</v>
          </cell>
          <cell r="E7">
            <v>152479634</v>
          </cell>
          <cell r="F7">
            <v>0.11237897514890416</v>
          </cell>
          <cell r="G7">
            <v>169615139</v>
          </cell>
          <cell r="H7">
            <v>152479634</v>
          </cell>
          <cell r="I7">
            <v>0.11237897514890416</v>
          </cell>
        </row>
        <row r="8">
          <cell r="C8" t="str">
            <v>Bio</v>
          </cell>
          <cell r="D8">
            <v>12643763</v>
          </cell>
          <cell r="E8">
            <v>12500221</v>
          </cell>
          <cell r="F8">
            <v>1.1483156977784681E-2</v>
          </cell>
          <cell r="G8">
            <v>12643763</v>
          </cell>
          <cell r="H8">
            <v>12500221</v>
          </cell>
          <cell r="I8">
            <v>1.1483156977784681E-2</v>
          </cell>
        </row>
        <row r="9">
          <cell r="C9" t="str">
            <v>Online Display *</v>
          </cell>
          <cell r="D9">
            <v>171781484.66666666</v>
          </cell>
          <cell r="E9">
            <v>169178643</v>
          </cell>
          <cell r="F9">
            <v>1.5385166948446605E-2</v>
          </cell>
          <cell r="G9">
            <v>171781484.66666666</v>
          </cell>
          <cell r="H9">
            <v>169178643</v>
          </cell>
          <cell r="I9">
            <v>1.5385166948446605E-2</v>
          </cell>
        </row>
        <row r="10">
          <cell r="C10" t="str">
            <v>Online Video *</v>
          </cell>
          <cell r="D10">
            <v>160928490.66666666</v>
          </cell>
          <cell r="E10">
            <v>135059146</v>
          </cell>
          <cell r="F10">
            <v>0.19154085771182539</v>
          </cell>
          <cell r="G10">
            <v>160928490.66666666</v>
          </cell>
          <cell r="H10">
            <v>135059146</v>
          </cell>
          <cell r="I10">
            <v>0.19154085771182539</v>
          </cell>
        </row>
        <row r="11">
          <cell r="C11" t="str">
            <v>Sociala medier *</v>
          </cell>
          <cell r="D11">
            <v>129997460.66666667</v>
          </cell>
          <cell r="E11">
            <v>130770251</v>
          </cell>
          <cell r="F11">
            <v>-5.9095270325154603E-3</v>
          </cell>
          <cell r="G11">
            <v>129997460.66666667</v>
          </cell>
          <cell r="H11">
            <v>130770251</v>
          </cell>
          <cell r="I11">
            <v>-5.9095270325154603E-3</v>
          </cell>
        </row>
        <row r="12">
          <cell r="C12" t="str">
            <v>Sök **</v>
          </cell>
          <cell r="D12">
            <v>65915115</v>
          </cell>
          <cell r="E12">
            <v>73810906</v>
          </cell>
          <cell r="F12">
            <v>-0.10697322967421641</v>
          </cell>
          <cell r="G12">
            <v>65915115</v>
          </cell>
          <cell r="H12">
            <v>73810906</v>
          </cell>
          <cell r="I12">
            <v>-0.10697322967421641</v>
          </cell>
        </row>
        <row r="13">
          <cell r="C13" t="str">
            <v>Radio</v>
          </cell>
          <cell r="D13">
            <v>55800014</v>
          </cell>
          <cell r="E13">
            <v>63000093</v>
          </cell>
          <cell r="F13">
            <v>-0.11428679954488319</v>
          </cell>
          <cell r="G13">
            <v>55800014</v>
          </cell>
          <cell r="H13">
            <v>63000093</v>
          </cell>
          <cell r="I13">
            <v>-0.11428679954488319</v>
          </cell>
        </row>
        <row r="14">
          <cell r="D14">
            <v>11158820</v>
          </cell>
          <cell r="E14">
            <v>6763379</v>
          </cell>
          <cell r="F14">
            <v>0.64988831765896893</v>
          </cell>
          <cell r="G14">
            <v>11158820</v>
          </cell>
          <cell r="H14">
            <v>6763379</v>
          </cell>
          <cell r="I14">
            <v>0.64988831765896893</v>
          </cell>
        </row>
        <row r="15">
          <cell r="C15" t="str">
            <v>TV</v>
          </cell>
          <cell r="D15">
            <v>354900412</v>
          </cell>
          <cell r="E15">
            <v>402736281</v>
          </cell>
          <cell r="F15">
            <v>-0.11877715333027072</v>
          </cell>
          <cell r="G15">
            <v>354900412</v>
          </cell>
          <cell r="H15">
            <v>402736281</v>
          </cell>
          <cell r="I15">
            <v>-0.11877715333027072</v>
          </cell>
        </row>
        <row r="16">
          <cell r="C16" t="str">
            <v>DR/Annonsblad ***</v>
          </cell>
          <cell r="D16">
            <v>4305450</v>
          </cell>
          <cell r="E16">
            <v>5864600</v>
          </cell>
          <cell r="F16">
            <v>-0.26585785901851788</v>
          </cell>
          <cell r="G16">
            <v>4305450</v>
          </cell>
          <cell r="H16">
            <v>5864600</v>
          </cell>
          <cell r="I16">
            <v>-0.26585785901851788</v>
          </cell>
        </row>
        <row r="17">
          <cell r="C17" t="str">
            <v>Övrigt ****</v>
          </cell>
          <cell r="D17">
            <v>29875409</v>
          </cell>
          <cell r="E17">
            <v>35400966</v>
          </cell>
          <cell r="F17">
            <v>-0.15608492152445785</v>
          </cell>
          <cell r="G17">
            <v>29875409</v>
          </cell>
          <cell r="H17">
            <v>35400966</v>
          </cell>
          <cell r="I17">
            <v>-0.15608492152445785</v>
          </cell>
        </row>
        <row r="18">
          <cell r="C18" t="str">
            <v>Summa</v>
          </cell>
          <cell r="D18">
            <v>1210249887</v>
          </cell>
          <cell r="E18">
            <v>1239635321</v>
          </cell>
          <cell r="F18">
            <v>-2.370490216130261E-2</v>
          </cell>
          <cell r="G18">
            <v>1210249887</v>
          </cell>
          <cell r="H18">
            <v>1239635321</v>
          </cell>
          <cell r="I18">
            <v>-2.370490216130261E-2</v>
          </cell>
        </row>
        <row r="37">
          <cell r="C37" t="str">
            <v xml:space="preserve">Utveckling och ackumulerat </v>
          </cell>
        </row>
        <row r="38">
          <cell r="D38" t="str">
            <v>Förändring 2024 vs. 2023</v>
          </cell>
          <cell r="E38" t="str">
            <v>Förändring ack. 2024 vs. 2023</v>
          </cell>
          <cell r="F38" t="str">
            <v>Total förändring 2024 vs. 2023</v>
          </cell>
          <cell r="G38" t="str">
            <v>Total förändring ack. 2024 vs. 2023</v>
          </cell>
        </row>
        <row r="39">
          <cell r="D39">
            <v>0.64988831765896893</v>
          </cell>
          <cell r="E39">
            <v>0.64988831765896893</v>
          </cell>
          <cell r="F39">
            <v>-2.370490216130261E-2</v>
          </cell>
          <cell r="G39">
            <v>-2.370490216130261E-2</v>
          </cell>
        </row>
        <row r="40">
          <cell r="C40" t="str">
            <v>Online Video *</v>
          </cell>
          <cell r="D40">
            <v>0.19154085771182539</v>
          </cell>
          <cell r="E40">
            <v>0.19154085771182539</v>
          </cell>
          <cell r="F40">
            <v>-2.370490216130261E-2</v>
          </cell>
          <cell r="G40">
            <v>-2.370490216130261E-2</v>
          </cell>
        </row>
        <row r="41">
          <cell r="C41" t="str">
            <v>Utomhus/trafikreklam</v>
          </cell>
          <cell r="D41">
            <v>0.11237897514890416</v>
          </cell>
          <cell r="E41">
            <v>0.11237897514890416</v>
          </cell>
          <cell r="F41">
            <v>-2.370490216130261E-2</v>
          </cell>
          <cell r="G41">
            <v>-2.370490216130261E-2</v>
          </cell>
        </row>
        <row r="42">
          <cell r="C42" t="str">
            <v>Online Display *</v>
          </cell>
          <cell r="D42">
            <v>1.5385166948446605E-2</v>
          </cell>
          <cell r="E42">
            <v>1.5385166948446605E-2</v>
          </cell>
          <cell r="F42">
            <v>-2.370490216130261E-2</v>
          </cell>
          <cell r="G42">
            <v>-2.370490216130261E-2</v>
          </cell>
        </row>
        <row r="43">
          <cell r="C43" t="str">
            <v>Bio</v>
          </cell>
          <cell r="D43">
            <v>1.1483156977784681E-2</v>
          </cell>
          <cell r="E43">
            <v>1.1483156977784681E-2</v>
          </cell>
          <cell r="F43">
            <v>-2.370490216130261E-2</v>
          </cell>
          <cell r="G43">
            <v>-2.370490216130261E-2</v>
          </cell>
        </row>
        <row r="44">
          <cell r="C44" t="str">
            <v>Sociala medier *</v>
          </cell>
          <cell r="D44">
            <v>-5.9095270325154603E-3</v>
          </cell>
          <cell r="E44">
            <v>-5.9095270325154603E-3</v>
          </cell>
          <cell r="F44">
            <v>-2.370490216130261E-2</v>
          </cell>
          <cell r="G44">
            <v>-2.370490216130261E-2</v>
          </cell>
        </row>
        <row r="45">
          <cell r="C45" t="str">
            <v>Sök **</v>
          </cell>
          <cell r="D45">
            <v>-0.10697322967421641</v>
          </cell>
          <cell r="E45">
            <v>-0.10697322967421641</v>
          </cell>
          <cell r="F45">
            <v>-2.370490216130261E-2</v>
          </cell>
          <cell r="G45">
            <v>-2.370490216130261E-2</v>
          </cell>
        </row>
        <row r="46">
          <cell r="C46" t="str">
            <v>Radio</v>
          </cell>
          <cell r="D46">
            <v>-0.11428679954488319</v>
          </cell>
          <cell r="E46">
            <v>-0.11428679954488319</v>
          </cell>
          <cell r="F46">
            <v>-2.370490216130261E-2</v>
          </cell>
          <cell r="G46">
            <v>-2.370490216130261E-2</v>
          </cell>
        </row>
        <row r="47">
          <cell r="C47" t="str">
            <v>TV</v>
          </cell>
          <cell r="D47">
            <v>-0.11877715333027072</v>
          </cell>
          <cell r="E47">
            <v>-0.11877715333027072</v>
          </cell>
          <cell r="F47">
            <v>-2.370490216130261E-2</v>
          </cell>
          <cell r="G47">
            <v>-2.370490216130261E-2</v>
          </cell>
        </row>
        <row r="48">
          <cell r="D48">
            <v>-0.14879667308535771</v>
          </cell>
          <cell r="E48">
            <v>-0.14879667308535771</v>
          </cell>
          <cell r="F48">
            <v>-2.370490216130261E-2</v>
          </cell>
          <cell r="G48">
            <v>-2.370490216130261E-2</v>
          </cell>
        </row>
        <row r="49">
          <cell r="D49">
            <v>-0.26098493767484832</v>
          </cell>
          <cell r="E49">
            <v>-0.26098493767484832</v>
          </cell>
          <cell r="F49">
            <v>-2.370490216130261E-2</v>
          </cell>
          <cell r="G49">
            <v>-2.370490216130261E-2</v>
          </cell>
        </row>
        <row r="50">
          <cell r="C50" t="str">
            <v>DR/Annonsblad ***</v>
          </cell>
          <cell r="D50">
            <v>-0.26585785901851788</v>
          </cell>
          <cell r="E50">
            <v>-0.26585785901851788</v>
          </cell>
          <cell r="F50">
            <v>-2.370490216130261E-2</v>
          </cell>
          <cell r="G50">
            <v>-2.370490216130261E-2</v>
          </cell>
        </row>
        <row r="51">
          <cell r="C51" t="str">
            <v>Övrigt ****</v>
          </cell>
          <cell r="D51">
            <v>-0.15608492152445785</v>
          </cell>
          <cell r="E51">
            <v>-0.15608492152445785</v>
          </cell>
          <cell r="F51">
            <v>-2.370490216130261E-2</v>
          </cell>
          <cell r="G51">
            <v>-2.370490216130261E-2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topLeftCell="B1" zoomScale="70" zoomScaleNormal="70" workbookViewId="0">
      <selection activeCell="B5" sqref="B5"/>
    </sheetView>
  </sheetViews>
  <sheetFormatPr defaultColWidth="9.1796875" defaultRowHeight="12.5" x14ac:dyDescent="0.25"/>
  <cols>
    <col min="1" max="1" width="9.1796875" style="1"/>
    <col min="2" max="2" width="20.54296875" style="12" customWidth="1"/>
    <col min="3" max="8" width="20.54296875" style="23" customWidth="1"/>
    <col min="9" max="10" width="9.1796875" style="1"/>
    <col min="11" max="12" width="12" style="1" bestFit="1" customWidth="1"/>
    <col min="13" max="13" width="9.1796875" style="1"/>
    <col min="14" max="15" width="12" style="1" bestFit="1" customWidth="1"/>
    <col min="16" max="16384" width="9.1796875" style="1"/>
  </cols>
  <sheetData>
    <row r="2" spans="2:16" ht="15" customHeight="1" x14ac:dyDescent="0.25">
      <c r="B2" s="6" t="str">
        <f>+'[1]Tabell och diagram'!C3</f>
        <v>Mediebyråbarometern</v>
      </c>
      <c r="C2" s="16"/>
      <c r="D2" s="20"/>
      <c r="E2" s="16"/>
      <c r="F2" s="16"/>
      <c r="G2" s="16"/>
      <c r="H2" s="16"/>
    </row>
    <row r="3" spans="2:16" ht="15" customHeight="1" thickBot="1" x14ac:dyDescent="0.3">
      <c r="B3" s="15" t="str">
        <f>+'[1]Tabell och diagram'!C4</f>
        <v>Jan</v>
      </c>
      <c r="C3" s="21" t="str">
        <f>+'[1]Tabell och diagram'!D4</f>
        <v>Jan 2024</v>
      </c>
      <c r="D3" s="21" t="str">
        <f>+'[1]Tabell och diagram'!E4</f>
        <v>Jan 2023</v>
      </c>
      <c r="E3" s="22" t="str">
        <f>+'[1]Tabell och diagram'!F4</f>
        <v>Diff Jan</v>
      </c>
      <c r="F3" s="22" t="str">
        <f>+'[1]Tabell och diagram'!G4</f>
        <v>Ack 2024</v>
      </c>
      <c r="G3" s="22" t="str">
        <f>+'[1]Tabell och diagram'!H4</f>
        <v>Ack 2023</v>
      </c>
      <c r="H3" s="22" t="str">
        <f>+'[1]Tabell och diagram'!I4</f>
        <v>Ack diff</v>
      </c>
    </row>
    <row r="4" spans="2:16" ht="15" customHeight="1" thickTop="1" x14ac:dyDescent="0.25">
      <c r="B4" s="3" t="s">
        <v>1</v>
      </c>
      <c r="C4" s="18">
        <f>+'[1]Tabell och diagram'!D5</f>
        <v>36774974</v>
      </c>
      <c r="D4" s="18">
        <f>+'[1]Tabell och diagram'!E5</f>
        <v>43203513</v>
      </c>
      <c r="E4" s="26">
        <f>+'[1]Tabell och diagram'!F5</f>
        <v>-0.14879667308535771</v>
      </c>
      <c r="F4" s="18">
        <f>+'[1]Tabell och diagram'!G5</f>
        <v>36774974</v>
      </c>
      <c r="G4" s="18">
        <f>+'[1]Tabell och diagram'!H5</f>
        <v>43203513</v>
      </c>
      <c r="H4" s="26">
        <f>+'[1]Tabell och diagram'!I5</f>
        <v>-0.14879667308535771</v>
      </c>
      <c r="K4" s="4"/>
      <c r="L4" s="4"/>
      <c r="M4" s="4"/>
      <c r="N4" s="4"/>
      <c r="O4" s="4"/>
      <c r="P4" s="4"/>
    </row>
    <row r="5" spans="2:16" ht="15" customHeight="1" x14ac:dyDescent="0.25">
      <c r="B5" s="3" t="s">
        <v>2</v>
      </c>
      <c r="C5" s="18">
        <f>+'[1]Tabell och diagram'!D6</f>
        <v>6553355</v>
      </c>
      <c r="D5" s="18">
        <f>+'[1]Tabell och diagram'!E6</f>
        <v>8867688</v>
      </c>
      <c r="E5" s="26">
        <f>+'[1]Tabell och diagram'!F6</f>
        <v>-0.26098493767484832</v>
      </c>
      <c r="F5" s="18">
        <f>+'[1]Tabell och diagram'!G6</f>
        <v>6553355</v>
      </c>
      <c r="G5" s="18">
        <f>+'[1]Tabell och diagram'!H6</f>
        <v>8867688</v>
      </c>
      <c r="H5" s="26">
        <f>+'[1]Tabell och diagram'!I6</f>
        <v>-0.26098493767484832</v>
      </c>
      <c r="K5" s="4"/>
    </row>
    <row r="6" spans="2:16" ht="15" customHeight="1" x14ac:dyDescent="0.25">
      <c r="B6" s="3" t="str">
        <f>+'[1]Tabell och diagram'!C7</f>
        <v>Utomhus/trafikreklam</v>
      </c>
      <c r="C6" s="18">
        <f>+'[1]Tabell och diagram'!D7</f>
        <v>169615139</v>
      </c>
      <c r="D6" s="18">
        <f>+'[1]Tabell och diagram'!E7</f>
        <v>152479634</v>
      </c>
      <c r="E6" s="26">
        <f>+'[1]Tabell och diagram'!F7</f>
        <v>0.11237897514890416</v>
      </c>
      <c r="F6" s="18">
        <f>+'[1]Tabell och diagram'!G7</f>
        <v>169615139</v>
      </c>
      <c r="G6" s="18">
        <f>+'[1]Tabell och diagram'!H7</f>
        <v>152479634</v>
      </c>
      <c r="H6" s="26">
        <f>+'[1]Tabell och diagram'!I7</f>
        <v>0.11237897514890416</v>
      </c>
      <c r="K6" s="4"/>
      <c r="N6" s="5"/>
    </row>
    <row r="7" spans="2:16" ht="15" customHeight="1" x14ac:dyDescent="0.25">
      <c r="B7" s="3" t="str">
        <f>+'[1]Tabell och diagram'!C8</f>
        <v>Bio</v>
      </c>
      <c r="C7" s="18">
        <f>+'[1]Tabell och diagram'!D8</f>
        <v>12643763</v>
      </c>
      <c r="D7" s="18">
        <f>+'[1]Tabell och diagram'!E8</f>
        <v>12500221</v>
      </c>
      <c r="E7" s="26">
        <f>+'[1]Tabell och diagram'!F8</f>
        <v>1.1483156977784681E-2</v>
      </c>
      <c r="F7" s="18">
        <f>+'[1]Tabell och diagram'!G8</f>
        <v>12643763</v>
      </c>
      <c r="G7" s="18">
        <f>+'[1]Tabell och diagram'!H8</f>
        <v>12500221</v>
      </c>
      <c r="H7" s="26">
        <f>+'[1]Tabell och diagram'!I8</f>
        <v>1.1483156977784681E-2</v>
      </c>
      <c r="K7" s="4"/>
    </row>
    <row r="8" spans="2:16" ht="15" customHeight="1" x14ac:dyDescent="0.25">
      <c r="B8" s="3" t="str">
        <f>+'[1]Tabell och diagram'!C9</f>
        <v>Online Display *</v>
      </c>
      <c r="C8" s="18">
        <f>+'[1]Tabell och diagram'!D9</f>
        <v>171781484.66666666</v>
      </c>
      <c r="D8" s="18">
        <f>+'[1]Tabell och diagram'!E9</f>
        <v>169178643</v>
      </c>
      <c r="E8" s="26">
        <f>+'[1]Tabell och diagram'!F9</f>
        <v>1.5385166948446605E-2</v>
      </c>
      <c r="F8" s="18">
        <f>+'[1]Tabell och diagram'!G9</f>
        <v>171781484.66666666</v>
      </c>
      <c r="G8" s="18">
        <f>+'[1]Tabell och diagram'!H9</f>
        <v>169178643</v>
      </c>
      <c r="H8" s="26">
        <f>+'[1]Tabell och diagram'!I9</f>
        <v>1.5385166948446605E-2</v>
      </c>
      <c r="K8" s="4"/>
    </row>
    <row r="9" spans="2:16" ht="15" customHeight="1" x14ac:dyDescent="0.25">
      <c r="B9" s="3" t="str">
        <f>+'[1]Tabell och diagram'!C10</f>
        <v>Online Video *</v>
      </c>
      <c r="C9" s="18">
        <f>+'[1]Tabell och diagram'!D10</f>
        <v>160928490.66666666</v>
      </c>
      <c r="D9" s="18">
        <f>+'[1]Tabell och diagram'!E10</f>
        <v>135059146</v>
      </c>
      <c r="E9" s="26">
        <f>+'[1]Tabell och diagram'!F10</f>
        <v>0.19154085771182539</v>
      </c>
      <c r="F9" s="18">
        <f>+'[1]Tabell och diagram'!G10</f>
        <v>160928490.66666666</v>
      </c>
      <c r="G9" s="18">
        <f>+'[1]Tabell och diagram'!H10</f>
        <v>135059146</v>
      </c>
      <c r="H9" s="26">
        <f>+'[1]Tabell och diagram'!I10</f>
        <v>0.19154085771182539</v>
      </c>
      <c r="K9" s="4"/>
    </row>
    <row r="10" spans="2:16" ht="15" customHeight="1" x14ac:dyDescent="0.25">
      <c r="B10" s="3" t="str">
        <f>+'[1]Tabell och diagram'!C11</f>
        <v>Sociala medier *</v>
      </c>
      <c r="C10" s="18">
        <f>+'[1]Tabell och diagram'!D11</f>
        <v>129997460.66666667</v>
      </c>
      <c r="D10" s="18">
        <f>+'[1]Tabell och diagram'!E11</f>
        <v>130770251</v>
      </c>
      <c r="E10" s="26">
        <f>+'[1]Tabell och diagram'!F11</f>
        <v>-5.9095270325154603E-3</v>
      </c>
      <c r="F10" s="18">
        <f>+'[1]Tabell och diagram'!G11</f>
        <v>129997460.66666667</v>
      </c>
      <c r="G10" s="18">
        <f>+'[1]Tabell och diagram'!H11</f>
        <v>130770251</v>
      </c>
      <c r="H10" s="26">
        <f>+'[1]Tabell och diagram'!I11</f>
        <v>-5.9095270325154603E-3</v>
      </c>
      <c r="K10" s="4"/>
    </row>
    <row r="11" spans="2:16" ht="15" customHeight="1" x14ac:dyDescent="0.25">
      <c r="B11" s="3" t="str">
        <f>+'[1]Tabell och diagram'!C12</f>
        <v>Sök **</v>
      </c>
      <c r="C11" s="18">
        <f>+'[1]Tabell och diagram'!D12</f>
        <v>65915115</v>
      </c>
      <c r="D11" s="18">
        <f>+'[1]Tabell och diagram'!E12</f>
        <v>73810906</v>
      </c>
      <c r="E11" s="26">
        <f>+'[1]Tabell och diagram'!F12</f>
        <v>-0.10697322967421641</v>
      </c>
      <c r="F11" s="18">
        <f>+'[1]Tabell och diagram'!G12</f>
        <v>65915115</v>
      </c>
      <c r="G11" s="18">
        <f>+'[1]Tabell och diagram'!H12</f>
        <v>73810906</v>
      </c>
      <c r="H11" s="26">
        <f>+'[1]Tabell och diagram'!I12</f>
        <v>-0.10697322967421641</v>
      </c>
      <c r="K11" s="4"/>
    </row>
    <row r="12" spans="2:16" ht="15" customHeight="1" x14ac:dyDescent="0.25">
      <c r="B12" s="3" t="str">
        <f>+'[1]Tabell och diagram'!C13</f>
        <v>Radio</v>
      </c>
      <c r="C12" s="18">
        <f>+'[1]Tabell och diagram'!D13</f>
        <v>55800014</v>
      </c>
      <c r="D12" s="18">
        <f>+'[1]Tabell och diagram'!E13</f>
        <v>63000093</v>
      </c>
      <c r="E12" s="26">
        <f>+'[1]Tabell och diagram'!F13</f>
        <v>-0.11428679954488319</v>
      </c>
      <c r="F12" s="18">
        <f>+'[1]Tabell och diagram'!G13</f>
        <v>55800014</v>
      </c>
      <c r="G12" s="18">
        <f>+'[1]Tabell och diagram'!H13</f>
        <v>63000093</v>
      </c>
      <c r="H12" s="26">
        <f>+'[1]Tabell och diagram'!I13</f>
        <v>-0.11428679954488319</v>
      </c>
      <c r="K12" s="4"/>
    </row>
    <row r="13" spans="2:16" ht="15" customHeight="1" x14ac:dyDescent="0.25">
      <c r="B13" s="3" t="s">
        <v>0</v>
      </c>
      <c r="C13" s="18">
        <f>+'[1]Tabell och diagram'!D14</f>
        <v>11158820</v>
      </c>
      <c r="D13" s="18">
        <f>+'[1]Tabell och diagram'!E14</f>
        <v>6763379</v>
      </c>
      <c r="E13" s="26">
        <f>+'[1]Tabell och diagram'!F14</f>
        <v>0.64988831765896893</v>
      </c>
      <c r="F13" s="18">
        <f>+'[1]Tabell och diagram'!G14</f>
        <v>11158820</v>
      </c>
      <c r="G13" s="18">
        <f>+'[1]Tabell och diagram'!H14</f>
        <v>6763379</v>
      </c>
      <c r="H13" s="26">
        <f>+'[1]Tabell och diagram'!I14</f>
        <v>0.64988831765896893</v>
      </c>
      <c r="K13" s="4"/>
    </row>
    <row r="14" spans="2:16" ht="15" customHeight="1" x14ac:dyDescent="0.25">
      <c r="B14" s="3" t="str">
        <f>+'[1]Tabell och diagram'!C15</f>
        <v>TV</v>
      </c>
      <c r="C14" s="18">
        <f>+'[1]Tabell och diagram'!D15</f>
        <v>354900412</v>
      </c>
      <c r="D14" s="18">
        <f>+'[1]Tabell och diagram'!E15</f>
        <v>402736281</v>
      </c>
      <c r="E14" s="26">
        <f>+'[1]Tabell och diagram'!F15</f>
        <v>-0.11877715333027072</v>
      </c>
      <c r="F14" s="18">
        <f>+'[1]Tabell och diagram'!G15</f>
        <v>354900412</v>
      </c>
      <c r="G14" s="18">
        <f>+'[1]Tabell och diagram'!H15</f>
        <v>402736281</v>
      </c>
      <c r="H14" s="26">
        <f>+'[1]Tabell och diagram'!I15</f>
        <v>-0.11877715333027072</v>
      </c>
      <c r="K14" s="4"/>
    </row>
    <row r="15" spans="2:16" ht="15" customHeight="1" x14ac:dyDescent="0.25">
      <c r="B15" s="3" t="str">
        <f>+'[1]Tabell och diagram'!C16</f>
        <v>DR/Annonsblad ***</v>
      </c>
      <c r="C15" s="18">
        <f>+'[1]Tabell och diagram'!D16</f>
        <v>4305450</v>
      </c>
      <c r="D15" s="18">
        <f>+'[1]Tabell och diagram'!E16</f>
        <v>5864600</v>
      </c>
      <c r="E15" s="26">
        <f>+'[1]Tabell och diagram'!F16</f>
        <v>-0.26585785901851788</v>
      </c>
      <c r="F15" s="18">
        <f>+'[1]Tabell och diagram'!G16</f>
        <v>4305450</v>
      </c>
      <c r="G15" s="18">
        <f>+'[1]Tabell och diagram'!H16</f>
        <v>5864600</v>
      </c>
      <c r="H15" s="26">
        <f>+'[1]Tabell och diagram'!I16</f>
        <v>-0.26585785901851788</v>
      </c>
      <c r="K15" s="4"/>
    </row>
    <row r="16" spans="2:16" ht="15" customHeight="1" x14ac:dyDescent="0.25">
      <c r="B16" s="3" t="str">
        <f>+'[1]Tabell och diagram'!C17</f>
        <v>Övrigt ****</v>
      </c>
      <c r="C16" s="18">
        <f>+'[1]Tabell och diagram'!D17</f>
        <v>29875409</v>
      </c>
      <c r="D16" s="18">
        <f>+'[1]Tabell och diagram'!E17</f>
        <v>35400966</v>
      </c>
      <c r="E16" s="26">
        <f>+'[1]Tabell och diagram'!F17</f>
        <v>-0.15608492152445785</v>
      </c>
      <c r="F16" s="18">
        <f>+'[1]Tabell och diagram'!G17</f>
        <v>29875409</v>
      </c>
      <c r="G16" s="18">
        <f>+'[1]Tabell och diagram'!H17</f>
        <v>35400966</v>
      </c>
      <c r="H16" s="26">
        <f>+'[1]Tabell och diagram'!I17</f>
        <v>-0.15608492152445785</v>
      </c>
      <c r="K16" s="4"/>
    </row>
    <row r="17" spans="2:11" ht="15" customHeight="1" thickBot="1" x14ac:dyDescent="0.3">
      <c r="B17" s="11" t="str">
        <f>+'[1]Tabell och diagram'!C18</f>
        <v>Summa</v>
      </c>
      <c r="C17" s="19">
        <f>+'[1]Tabell och diagram'!D18</f>
        <v>1210249887</v>
      </c>
      <c r="D17" s="19">
        <f>+'[1]Tabell och diagram'!E18</f>
        <v>1239635321</v>
      </c>
      <c r="E17" s="27">
        <f>+'[1]Tabell och diagram'!F18</f>
        <v>-2.370490216130261E-2</v>
      </c>
      <c r="F17" s="19">
        <f>+'[1]Tabell och diagram'!G18</f>
        <v>1210249887</v>
      </c>
      <c r="G17" s="19">
        <f>+'[1]Tabell och diagram'!H18</f>
        <v>1239635321</v>
      </c>
      <c r="H17" s="27">
        <f>+'[1]Tabell och diagram'!I18</f>
        <v>-2.370490216130261E-2</v>
      </c>
      <c r="K17" s="4"/>
    </row>
    <row r="18" spans="2:11" ht="13" thickTop="1" x14ac:dyDescent="0.25"/>
    <row r="19" spans="2:11" x14ac:dyDescent="0.25">
      <c r="C19" s="24"/>
      <c r="D19" s="24"/>
    </row>
    <row r="20" spans="2:11" x14ac:dyDescent="0.25">
      <c r="C20" s="25"/>
      <c r="D20" s="24"/>
    </row>
    <row r="21" spans="2:11" x14ac:dyDescent="0.25">
      <c r="D21" s="24"/>
    </row>
    <row r="22" spans="2:11" x14ac:dyDescent="0.25">
      <c r="D22" s="24"/>
    </row>
    <row r="23" spans="2:11" x14ac:dyDescent="0.25">
      <c r="D23" s="24"/>
    </row>
    <row r="24" spans="2:11" x14ac:dyDescent="0.25">
      <c r="D24" s="24"/>
    </row>
    <row r="25" spans="2:11" x14ac:dyDescent="0.25">
      <c r="D25" s="24"/>
    </row>
    <row r="26" spans="2:11" x14ac:dyDescent="0.25">
      <c r="D26" s="24"/>
    </row>
    <row r="27" spans="2:11" x14ac:dyDescent="0.25">
      <c r="D27" s="24"/>
    </row>
    <row r="28" spans="2:11" x14ac:dyDescent="0.25">
      <c r="D28" s="24"/>
    </row>
    <row r="29" spans="2:11" x14ac:dyDescent="0.25">
      <c r="D29" s="24"/>
    </row>
    <row r="30" spans="2:11" x14ac:dyDescent="0.25">
      <c r="D30" s="24"/>
    </row>
    <row r="31" spans="2:11" x14ac:dyDescent="0.25">
      <c r="D31" s="24"/>
    </row>
    <row r="32" spans="2:11" x14ac:dyDescent="0.25">
      <c r="D32" s="24"/>
    </row>
    <row r="33" spans="4:4" x14ac:dyDescent="0.25">
      <c r="D33" s="24"/>
    </row>
    <row r="34" spans="4:4" x14ac:dyDescent="0.25">
      <c r="D34" s="24"/>
    </row>
    <row r="35" spans="4:4" x14ac:dyDescent="0.25">
      <c r="D35" s="24"/>
    </row>
    <row r="36" spans="4:4" x14ac:dyDescent="0.25">
      <c r="D36" s="24"/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tabSelected="1" zoomScale="80" zoomScaleNormal="80" workbookViewId="0">
      <selection activeCell="B2" sqref="B2"/>
    </sheetView>
  </sheetViews>
  <sheetFormatPr defaultColWidth="9.1796875" defaultRowHeight="14.5" x14ac:dyDescent="0.35"/>
  <cols>
    <col min="1" max="1" width="9.1796875" style="2"/>
    <col min="2" max="2" width="27.81640625" style="7" bestFit="1" customWidth="1"/>
    <col min="3" max="4" width="35.54296875" style="8" customWidth="1"/>
    <col min="5" max="6" width="35.54296875" style="9" customWidth="1"/>
    <col min="7" max="16384" width="9.1796875" style="2"/>
  </cols>
  <sheetData>
    <row r="2" spans="2:6" x14ac:dyDescent="0.35">
      <c r="B2" s="6" t="str">
        <f>+'[1]Tabell och diagram'!C37</f>
        <v xml:space="preserve">Utveckling och ackumulerat </v>
      </c>
      <c r="C2" s="16"/>
      <c r="D2" s="16"/>
      <c r="E2" s="17">
        <f>+'[1]Tabell och diagram'!F40</f>
        <v>-2.370490216130261E-2</v>
      </c>
      <c r="F2" s="13">
        <f>+'[1]Tabell och diagram'!G40</f>
        <v>-2.370490216130261E-2</v>
      </c>
    </row>
    <row r="3" spans="2:6" x14ac:dyDescent="0.35">
      <c r="B3" s="3"/>
      <c r="C3" s="10" t="str">
        <f>+'[1]Tabell och diagram'!D38</f>
        <v>Förändring 2024 vs. 2023</v>
      </c>
      <c r="D3" s="10" t="str">
        <f>+'[1]Tabell och diagram'!E38</f>
        <v>Förändring ack. 2024 vs. 2023</v>
      </c>
      <c r="E3" s="14" t="str">
        <f>+'[1]Tabell och diagram'!F38</f>
        <v>Total förändring 2024 vs. 2023</v>
      </c>
      <c r="F3" s="14" t="str">
        <f>+'[1]Tabell och diagram'!G38</f>
        <v>Total förändring ack. 2024 vs. 2023</v>
      </c>
    </row>
    <row r="4" spans="2:6" x14ac:dyDescent="0.35">
      <c r="B4" s="3" t="s">
        <v>0</v>
      </c>
      <c r="C4" s="10">
        <f>+'[1]Tabell och diagram'!D39</f>
        <v>0.64988831765896893</v>
      </c>
      <c r="D4" s="10">
        <f>+'[1]Tabell och diagram'!E39</f>
        <v>0.64988831765896893</v>
      </c>
      <c r="E4" s="14">
        <f>+'[1]Tabell och diagram'!F39</f>
        <v>-2.370490216130261E-2</v>
      </c>
      <c r="F4" s="14">
        <f>+'[1]Tabell och diagram'!G39</f>
        <v>-2.370490216130261E-2</v>
      </c>
    </row>
    <row r="5" spans="2:6" x14ac:dyDescent="0.35">
      <c r="B5" s="3" t="str">
        <f>+'[1]Tabell och diagram'!C40</f>
        <v>Online Video *</v>
      </c>
      <c r="C5" s="10">
        <f>+'[1]Tabell och diagram'!D40</f>
        <v>0.19154085771182539</v>
      </c>
      <c r="D5" s="10">
        <f>+'[1]Tabell och diagram'!E40</f>
        <v>0.19154085771182539</v>
      </c>
      <c r="E5" s="14">
        <f>+'[1]Tabell och diagram'!F40</f>
        <v>-2.370490216130261E-2</v>
      </c>
      <c r="F5" s="14">
        <f>+'[1]Tabell och diagram'!G40</f>
        <v>-2.370490216130261E-2</v>
      </c>
    </row>
    <row r="6" spans="2:6" x14ac:dyDescent="0.35">
      <c r="B6" s="3" t="str">
        <f>+'[1]Tabell och diagram'!C41</f>
        <v>Utomhus/trafikreklam</v>
      </c>
      <c r="C6" s="10">
        <f>+'[1]Tabell och diagram'!D41</f>
        <v>0.11237897514890416</v>
      </c>
      <c r="D6" s="10">
        <f>+'[1]Tabell och diagram'!E41</f>
        <v>0.11237897514890416</v>
      </c>
      <c r="E6" s="14">
        <f>+'[1]Tabell och diagram'!F41</f>
        <v>-2.370490216130261E-2</v>
      </c>
      <c r="F6" s="14">
        <f>+'[1]Tabell och diagram'!G41</f>
        <v>-2.370490216130261E-2</v>
      </c>
    </row>
    <row r="7" spans="2:6" x14ac:dyDescent="0.35">
      <c r="B7" s="3" t="str">
        <f>+'[1]Tabell och diagram'!C42</f>
        <v>Online Display *</v>
      </c>
      <c r="C7" s="10">
        <f>+'[1]Tabell och diagram'!D42</f>
        <v>1.5385166948446605E-2</v>
      </c>
      <c r="D7" s="10">
        <f>+'[1]Tabell och diagram'!E42</f>
        <v>1.5385166948446605E-2</v>
      </c>
      <c r="E7" s="14">
        <f>+'[1]Tabell och diagram'!F42</f>
        <v>-2.370490216130261E-2</v>
      </c>
      <c r="F7" s="14">
        <f>+'[1]Tabell och diagram'!G42</f>
        <v>-2.370490216130261E-2</v>
      </c>
    </row>
    <row r="8" spans="2:6" x14ac:dyDescent="0.35">
      <c r="B8" s="3" t="str">
        <f>+'[1]Tabell och diagram'!C43</f>
        <v>Bio</v>
      </c>
      <c r="C8" s="10">
        <f>+'[1]Tabell och diagram'!D43</f>
        <v>1.1483156977784681E-2</v>
      </c>
      <c r="D8" s="10">
        <f>+'[1]Tabell och diagram'!E43</f>
        <v>1.1483156977784681E-2</v>
      </c>
      <c r="E8" s="14">
        <f>+'[1]Tabell och diagram'!F43</f>
        <v>-2.370490216130261E-2</v>
      </c>
      <c r="F8" s="14">
        <f>+'[1]Tabell och diagram'!G43</f>
        <v>-2.370490216130261E-2</v>
      </c>
    </row>
    <row r="9" spans="2:6" x14ac:dyDescent="0.35">
      <c r="B9" s="3" t="str">
        <f>+'[1]Tabell och diagram'!C44</f>
        <v>Sociala medier *</v>
      </c>
      <c r="C9" s="10">
        <f>+'[1]Tabell och diagram'!D44</f>
        <v>-5.9095270325154603E-3</v>
      </c>
      <c r="D9" s="10">
        <f>+'[1]Tabell och diagram'!E44</f>
        <v>-5.9095270325154603E-3</v>
      </c>
      <c r="E9" s="14">
        <f>+'[1]Tabell och diagram'!F44</f>
        <v>-2.370490216130261E-2</v>
      </c>
      <c r="F9" s="14">
        <f>+'[1]Tabell och diagram'!G44</f>
        <v>-2.370490216130261E-2</v>
      </c>
    </row>
    <row r="10" spans="2:6" x14ac:dyDescent="0.35">
      <c r="B10" s="3" t="str">
        <f>+'[1]Tabell och diagram'!C45</f>
        <v>Sök **</v>
      </c>
      <c r="C10" s="10">
        <f>+'[1]Tabell och diagram'!D45</f>
        <v>-0.10697322967421641</v>
      </c>
      <c r="D10" s="10">
        <f>+'[1]Tabell och diagram'!E45</f>
        <v>-0.10697322967421641</v>
      </c>
      <c r="E10" s="14">
        <f>+'[1]Tabell och diagram'!F45</f>
        <v>-2.370490216130261E-2</v>
      </c>
      <c r="F10" s="14">
        <f>+'[1]Tabell och diagram'!G45</f>
        <v>-2.370490216130261E-2</v>
      </c>
    </row>
    <row r="11" spans="2:6" x14ac:dyDescent="0.35">
      <c r="B11" s="3" t="str">
        <f>+'[1]Tabell och diagram'!C46</f>
        <v>Radio</v>
      </c>
      <c r="C11" s="10">
        <f>+'[1]Tabell och diagram'!D46</f>
        <v>-0.11428679954488319</v>
      </c>
      <c r="D11" s="10">
        <f>+'[1]Tabell och diagram'!E46</f>
        <v>-0.11428679954488319</v>
      </c>
      <c r="E11" s="14">
        <f>+'[1]Tabell och diagram'!F46</f>
        <v>-2.370490216130261E-2</v>
      </c>
      <c r="F11" s="14">
        <f>+'[1]Tabell och diagram'!G46</f>
        <v>-2.370490216130261E-2</v>
      </c>
    </row>
    <row r="12" spans="2:6" x14ac:dyDescent="0.35">
      <c r="B12" s="3" t="str">
        <f>+'[1]Tabell och diagram'!C47</f>
        <v>TV</v>
      </c>
      <c r="C12" s="10">
        <f>+'[1]Tabell och diagram'!D47</f>
        <v>-0.11877715333027072</v>
      </c>
      <c r="D12" s="10">
        <f>+'[1]Tabell och diagram'!E47</f>
        <v>-0.11877715333027072</v>
      </c>
      <c r="E12" s="14">
        <f>+'[1]Tabell och diagram'!F47</f>
        <v>-2.370490216130261E-2</v>
      </c>
      <c r="F12" s="14">
        <f>+'[1]Tabell och diagram'!G47</f>
        <v>-2.370490216130261E-2</v>
      </c>
    </row>
    <row r="13" spans="2:6" x14ac:dyDescent="0.35">
      <c r="B13" s="3" t="s">
        <v>1</v>
      </c>
      <c r="C13" s="10">
        <f>+'[1]Tabell och diagram'!D48</f>
        <v>-0.14879667308535771</v>
      </c>
      <c r="D13" s="10">
        <f>+'[1]Tabell och diagram'!E48</f>
        <v>-0.14879667308535771</v>
      </c>
      <c r="E13" s="14">
        <f>+'[1]Tabell och diagram'!F48</f>
        <v>-2.370490216130261E-2</v>
      </c>
      <c r="F13" s="14">
        <f>+'[1]Tabell och diagram'!G48</f>
        <v>-2.370490216130261E-2</v>
      </c>
    </row>
    <row r="14" spans="2:6" x14ac:dyDescent="0.35">
      <c r="B14" s="3" t="s">
        <v>2</v>
      </c>
      <c r="C14" s="10">
        <f>+'[1]Tabell och diagram'!D49</f>
        <v>-0.26098493767484832</v>
      </c>
      <c r="D14" s="10">
        <f>+'[1]Tabell och diagram'!E49</f>
        <v>-0.26098493767484832</v>
      </c>
      <c r="E14" s="14">
        <f>+'[1]Tabell och diagram'!F49</f>
        <v>-2.370490216130261E-2</v>
      </c>
      <c r="F14" s="14">
        <f>+'[1]Tabell och diagram'!G49</f>
        <v>-2.370490216130261E-2</v>
      </c>
    </row>
    <row r="15" spans="2:6" x14ac:dyDescent="0.35">
      <c r="B15" s="3" t="str">
        <f>+'[1]Tabell och diagram'!C50</f>
        <v>DR/Annonsblad ***</v>
      </c>
      <c r="C15" s="10">
        <f>+'[1]Tabell och diagram'!D50</f>
        <v>-0.26585785901851788</v>
      </c>
      <c r="D15" s="10">
        <f>+'[1]Tabell och diagram'!E50</f>
        <v>-0.26585785901851788</v>
      </c>
      <c r="E15" s="14">
        <f>+'[1]Tabell och diagram'!F50</f>
        <v>-2.370490216130261E-2</v>
      </c>
      <c r="F15" s="14">
        <f>+'[1]Tabell och diagram'!G50</f>
        <v>-2.370490216130261E-2</v>
      </c>
    </row>
    <row r="16" spans="2:6" x14ac:dyDescent="0.35">
      <c r="B16" s="3" t="str">
        <f>+'[1]Tabell och diagram'!C51</f>
        <v>Övrigt ****</v>
      </c>
      <c r="C16" s="10">
        <f>+'[1]Tabell och diagram'!D51</f>
        <v>-0.15608492152445785</v>
      </c>
      <c r="D16" s="10">
        <f>+'[1]Tabell och diagram'!E51</f>
        <v>-0.15608492152445785</v>
      </c>
      <c r="E16" s="14">
        <f>+'[1]Tabell och diagram'!F51</f>
        <v>-2.370490216130261E-2</v>
      </c>
      <c r="F16" s="14">
        <f>+'[1]Tabell och diagram'!G51</f>
        <v>-2.370490216130261E-2</v>
      </c>
    </row>
  </sheetData>
  <sortState xmlns:xlrd2="http://schemas.microsoft.com/office/spreadsheetml/2017/richdata2" ref="B3:D16">
    <sortCondition descending="1" ref="C3:C16"/>
  </sortState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MBB</vt:lpstr>
      <vt:lpstr>MBB graf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Sylvén, Fredrik</dc:creator>
  <cp:lastModifiedBy>Grängzell Linda</cp:lastModifiedBy>
  <dcterms:created xsi:type="dcterms:W3CDTF">2015-03-06T18:31:42Z</dcterms:created>
  <dcterms:modified xsi:type="dcterms:W3CDTF">2024-02-12T17:54:10Z</dcterms:modified>
</cp:coreProperties>
</file>