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rbanpartnersinternal-my.sharepoint.com/personal/frsy_nrep_com/Documents/Privat/MBB/MBB Jan 22/"/>
    </mc:Choice>
  </mc:AlternateContent>
  <xr:revisionPtr revIDLastSave="13" documentId="8_{0F8AC906-36B4-4C9A-878C-01B6C8873037}" xr6:coauthVersionLast="47" xr6:coauthVersionMax="47" xr10:uidLastSave="{BB565722-1F64-4823-8C4C-6CC708D3E215}"/>
  <bookViews>
    <workbookView xWindow="28680" yWindow="-120" windowWidth="29040" windowHeight="15720" xr2:uid="{00000000-000D-0000-FFFF-FFFF00000000}"/>
  </bookViews>
  <sheets>
    <sheet name="MBB" sheetId="1" r:id="rId1"/>
    <sheet name="MBB graf" sheetId="2" r:id="rId2"/>
  </sheets>
  <externalReferences>
    <externalReference r:id="rId3"/>
  </externalReference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2" l="1"/>
  <c r="D16" i="2"/>
  <c r="C16" i="2"/>
  <c r="B16" i="2"/>
  <c r="F15" i="2"/>
  <c r="D15" i="2"/>
  <c r="C15" i="2"/>
  <c r="B15" i="2"/>
  <c r="F14" i="2"/>
  <c r="D14" i="2"/>
  <c r="C14" i="2"/>
  <c r="B14" i="2"/>
  <c r="F13" i="2"/>
  <c r="D13" i="2"/>
  <c r="C13" i="2"/>
  <c r="B13" i="2"/>
  <c r="F12" i="2"/>
  <c r="D12" i="2"/>
  <c r="C12" i="2"/>
  <c r="B12" i="2"/>
  <c r="F11" i="2"/>
  <c r="D11" i="2"/>
  <c r="C11" i="2"/>
  <c r="B11" i="2"/>
  <c r="F10" i="2"/>
  <c r="D10" i="2"/>
  <c r="C10" i="2"/>
  <c r="B10" i="2"/>
  <c r="F9" i="2"/>
  <c r="D9" i="2"/>
  <c r="C9" i="2"/>
  <c r="B9" i="2"/>
  <c r="F8" i="2"/>
  <c r="D8" i="2"/>
  <c r="C8" i="2"/>
  <c r="B8" i="2"/>
  <c r="F7" i="2"/>
  <c r="D7" i="2"/>
  <c r="C7" i="2"/>
  <c r="B7" i="2"/>
  <c r="F6" i="2"/>
  <c r="D6" i="2"/>
  <c r="C6" i="2"/>
  <c r="B6" i="2"/>
  <c r="F5" i="2"/>
  <c r="D5" i="2"/>
  <c r="C5" i="2"/>
  <c r="B5" i="2"/>
  <c r="F4" i="2"/>
  <c r="D4" i="2"/>
  <c r="C4" i="2"/>
  <c r="B4" i="2"/>
  <c r="F3" i="2"/>
  <c r="E3" i="2"/>
  <c r="D3" i="2"/>
  <c r="C3" i="2"/>
  <c r="F2" i="2"/>
  <c r="E2" i="2"/>
  <c r="B2" i="2"/>
</calcChain>
</file>

<file path=xl/sharedStrings.xml><?xml version="1.0" encoding="utf-8"?>
<sst xmlns="http://schemas.openxmlformats.org/spreadsheetml/2006/main" count="22" uniqueCount="22">
  <si>
    <t>Mediebyråbarometern</t>
  </si>
  <si>
    <t>Apr</t>
  </si>
  <si>
    <t>Apr 2026</t>
  </si>
  <si>
    <t>Apr 2025</t>
  </si>
  <si>
    <t>Diff Apr</t>
  </si>
  <si>
    <t>Ack 2026</t>
  </si>
  <si>
    <t>Ack 2025</t>
  </si>
  <si>
    <t>Ack diff</t>
  </si>
  <si>
    <t>Dagspress ******</t>
  </si>
  <si>
    <t>Tidskrifter *******</t>
  </si>
  <si>
    <t>Utomhus/trafikreklam</t>
  </si>
  <si>
    <t>Bio</t>
  </si>
  <si>
    <t>Online Display *</t>
  </si>
  <si>
    <t>Online Video *</t>
  </si>
  <si>
    <t>Sociala medier *</t>
  </si>
  <si>
    <t>Sök **</t>
  </si>
  <si>
    <t>Radio</t>
  </si>
  <si>
    <t>Podcast</t>
  </si>
  <si>
    <t>TV</t>
  </si>
  <si>
    <t>DR/Annonsblad ***</t>
  </si>
  <si>
    <t>Övrigt ****</t>
  </si>
  <si>
    <t>Summa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</si>
</sst>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&quot; &quot;[$€-407];[Red]&quot;-&quot;#,##0.00&quot; &quot;[$€-407]"/>
  </numFmts>
  <fonts count="1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0" tint="-0.14999847407452621"/>
      <name val="Calibri"/>
      <family val="2"/>
      <scheme val="minor"/>
    </font>
    <font>
      <sz val="10"/>
      <name val="Arial"/>
      <family val="2"/>
    </font>
    <font>
      <b/>
      <i/>
      <sz val="16"/>
      <color theme="1"/>
      <name val="Arial"/>
      <family val="2"/>
    </font>
    <font>
      <b/>
      <i/>
      <sz val="16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i/>
      <u/>
      <sz val="11"/>
      <color theme="1"/>
      <name val="Arial"/>
      <family val="2"/>
    </font>
    <font>
      <b/>
      <i/>
      <u/>
      <sz val="11"/>
      <color rgb="FF000000"/>
      <name val="Arial"/>
      <family val="2"/>
    </font>
    <font>
      <b/>
      <sz val="10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">
    <xf numFmtId="0" fontId="0" fillId="0" borderId="0"/>
    <xf numFmtId="9" fontId="3" fillId="0" borderId="0" applyFill="0" applyBorder="0" applyAlignment="0" applyProtection="0"/>
    <xf numFmtId="0" fontId="2" fillId="0" borderId="0"/>
    <xf numFmtId="0" fontId="1" fillId="0" borderId="0"/>
    <xf numFmtId="0" fontId="7" fillId="0" borderId="0">
      <alignment horizontal="center"/>
    </xf>
    <xf numFmtId="0" fontId="8" fillId="0" borderId="0" applyNumberFormat="0" applyBorder="0" applyProtection="0">
      <alignment horizontal="center"/>
    </xf>
    <xf numFmtId="0" fontId="7" fillId="0" borderId="0">
      <alignment horizontal="center" textRotation="90"/>
    </xf>
    <xf numFmtId="0" fontId="8" fillId="0" borderId="0" applyNumberFormat="0" applyBorder="0" applyProtection="0">
      <alignment horizontal="center" textRotation="90"/>
    </xf>
    <xf numFmtId="0" fontId="9" fillId="0" borderId="0"/>
    <xf numFmtId="0" fontId="10" fillId="0" borderId="0"/>
    <xf numFmtId="9" fontId="6" fillId="0" borderId="0" applyFill="0" applyBorder="0" applyAlignment="0" applyProtection="0"/>
    <xf numFmtId="0" fontId="11" fillId="0" borderId="0"/>
    <xf numFmtId="0" fontId="12" fillId="0" borderId="0" applyNumberFormat="0" applyBorder="0" applyProtection="0"/>
    <xf numFmtId="165" fontId="11" fillId="0" borderId="0"/>
    <xf numFmtId="165" fontId="12" fillId="0" borderId="0" applyBorder="0" applyProtection="0"/>
  </cellStyleXfs>
  <cellXfs count="31">
    <xf numFmtId="0" fontId="0" fillId="0" borderId="0" xfId="0"/>
    <xf numFmtId="0" fontId="0" fillId="3" borderId="0" xfId="0" applyFill="1" applyAlignment="1">
      <alignment vertical="center"/>
    </xf>
    <xf numFmtId="0" fontId="2" fillId="3" borderId="0" xfId="2" applyFill="1"/>
    <xf numFmtId="0" fontId="0" fillId="2" borderId="0" xfId="0" applyFill="1" applyAlignment="1">
      <alignment horizontal="left" vertical="center" indent="1"/>
    </xf>
    <xf numFmtId="3" fontId="0" fillId="3" borderId="0" xfId="0" applyNumberFormat="1" applyFill="1" applyAlignment="1">
      <alignment vertical="center"/>
    </xf>
    <xf numFmtId="164" fontId="3" fillId="3" borderId="0" xfId="1" applyNumberFormat="1" applyFill="1" applyAlignment="1">
      <alignment vertical="center"/>
    </xf>
    <xf numFmtId="0" fontId="4" fillId="2" borderId="0" xfId="0" applyFont="1" applyFill="1" applyAlignment="1">
      <alignment horizontal="left" vertical="center" indent="1"/>
    </xf>
    <xf numFmtId="0" fontId="2" fillId="3" borderId="0" xfId="2" applyFill="1" applyAlignment="1">
      <alignment horizontal="left" indent="1"/>
    </xf>
    <xf numFmtId="0" fontId="2" fillId="3" borderId="0" xfId="2" applyFill="1" applyAlignment="1">
      <alignment horizontal="right" indent="1"/>
    </xf>
    <xf numFmtId="0" fontId="5" fillId="3" borderId="0" xfId="2" applyFont="1" applyFill="1" applyAlignment="1">
      <alignment horizontal="right" indent="1"/>
    </xf>
    <xf numFmtId="9" fontId="3" fillId="2" borderId="0" xfId="1" applyFill="1" applyAlignment="1">
      <alignment horizontal="right" vertical="center" indent="1"/>
    </xf>
    <xf numFmtId="0" fontId="4" fillId="2" borderId="2" xfId="0" applyFont="1" applyFill="1" applyBorder="1" applyAlignment="1">
      <alignment horizontal="left" vertical="center" indent="1"/>
    </xf>
    <xf numFmtId="0" fontId="0" fillId="3" borderId="0" xfId="0" applyFill="1" applyAlignment="1">
      <alignment horizontal="left" vertical="center" indent="3"/>
    </xf>
    <xf numFmtId="0" fontId="13" fillId="3" borderId="0" xfId="0" applyFont="1" applyFill="1" applyAlignment="1">
      <alignment horizontal="right" vertical="center" indent="1"/>
    </xf>
    <xf numFmtId="9" fontId="14" fillId="3" borderId="0" xfId="1" applyFont="1" applyFill="1" applyAlignment="1">
      <alignment horizontal="right" vertical="center" indent="1"/>
    </xf>
    <xf numFmtId="17" fontId="4" fillId="2" borderId="1" xfId="0" applyNumberFormat="1" applyFont="1" applyFill="1" applyBorder="1" applyAlignment="1">
      <alignment horizontal="left" vertical="center" indent="1"/>
    </xf>
    <xf numFmtId="49" fontId="4" fillId="2" borderId="0" xfId="0" applyNumberFormat="1" applyFont="1" applyFill="1" applyAlignment="1">
      <alignment horizontal="right" vertical="center" indent="1"/>
    </xf>
    <xf numFmtId="49" fontId="13" fillId="3" borderId="0" xfId="0" applyNumberFormat="1" applyFont="1" applyFill="1" applyAlignment="1">
      <alignment horizontal="right" vertical="center" indent="1"/>
    </xf>
    <xf numFmtId="3" fontId="0" fillId="2" borderId="0" xfId="0" applyNumberFormat="1" applyFill="1" applyAlignment="1">
      <alignment horizontal="right" vertical="center" indent="1"/>
    </xf>
    <xf numFmtId="3" fontId="4" fillId="2" borderId="2" xfId="0" applyNumberFormat="1" applyFont="1" applyFill="1" applyBorder="1" applyAlignment="1">
      <alignment horizontal="right" vertical="center" indent="1"/>
    </xf>
    <xf numFmtId="0" fontId="4" fillId="2" borderId="0" xfId="0" applyFont="1" applyFill="1" applyAlignment="1">
      <alignment horizontal="right" vertical="center" indent="1"/>
    </xf>
    <xf numFmtId="17" fontId="4" fillId="2" borderId="1" xfId="0" applyNumberFormat="1" applyFont="1" applyFill="1" applyBorder="1" applyAlignment="1">
      <alignment horizontal="right" vertical="center" indent="1"/>
    </xf>
    <xf numFmtId="49" fontId="4" fillId="2" borderId="1" xfId="0" applyNumberFormat="1" applyFont="1" applyFill="1" applyBorder="1" applyAlignment="1">
      <alignment horizontal="right" vertical="center" indent="1"/>
    </xf>
    <xf numFmtId="0" fontId="0" fillId="3" borderId="0" xfId="0" applyFill="1" applyAlignment="1">
      <alignment horizontal="right" vertical="center" indent="1"/>
    </xf>
    <xf numFmtId="3" fontId="0" fillId="3" borderId="0" xfId="0" applyNumberFormat="1" applyFill="1" applyAlignment="1">
      <alignment horizontal="right" vertical="center" indent="1"/>
    </xf>
    <xf numFmtId="164" fontId="3" fillId="3" borderId="0" xfId="1" applyNumberFormat="1" applyFill="1" applyAlignment="1">
      <alignment horizontal="right" vertical="center" indent="1"/>
    </xf>
    <xf numFmtId="164" fontId="3" fillId="2" borderId="0" xfId="1" applyNumberFormat="1" applyFill="1" applyAlignment="1">
      <alignment horizontal="right" vertical="center" indent="1"/>
    </xf>
    <xf numFmtId="164" fontId="4" fillId="2" borderId="2" xfId="1" applyNumberFormat="1" applyFont="1" applyFill="1" applyBorder="1" applyAlignment="1">
      <alignment horizontal="right" vertical="center" indent="1"/>
    </xf>
    <xf numFmtId="9" fontId="15" fillId="3" borderId="0" xfId="1" applyFont="1" applyFill="1" applyAlignment="1">
      <alignment horizontal="right" vertical="center" indent="1"/>
    </xf>
    <xf numFmtId="49" fontId="3" fillId="2" borderId="0" xfId="1" applyNumberFormat="1" applyFill="1" applyAlignment="1">
      <alignment horizontal="right" vertical="center" indent="1"/>
    </xf>
    <xf numFmtId="49" fontId="14" fillId="3" borderId="0" xfId="1" applyNumberFormat="1" applyFont="1" applyFill="1" applyAlignment="1">
      <alignment horizontal="right" vertical="center" indent="1"/>
    </xf>
  </cellXfs>
  <cellStyles count="15">
    <cellStyle name="Heading" xfId="4" xr:uid="{00000000-0005-0000-0000-000031000000}"/>
    <cellStyle name="Heading 2 2" xfId="5" xr:uid="{00000000-0005-0000-0000-000032000000}"/>
    <cellStyle name="Heading1" xfId="6" xr:uid="{00000000-0005-0000-0000-000033000000}"/>
    <cellStyle name="Heading1 2" xfId="7" xr:uid="{00000000-0005-0000-0000-000034000000}"/>
    <cellStyle name="Normal" xfId="0" builtinId="0"/>
    <cellStyle name="Normal 2" xfId="2" xr:uid="{00000000-0005-0000-0000-000001000000}"/>
    <cellStyle name="Normal 2 2" xfId="8" xr:uid="{00000000-0005-0000-0000-000035000000}"/>
    <cellStyle name="Normal 3" xfId="3" xr:uid="{00000000-0005-0000-0000-000002000000}"/>
    <cellStyle name="Normal 3 2" xfId="9" xr:uid="{00000000-0005-0000-0000-000036000000}"/>
    <cellStyle name="Percent" xfId="1" builtinId="5"/>
    <cellStyle name="Percent 2" xfId="10" xr:uid="{00000000-0005-0000-0000-000037000000}"/>
    <cellStyle name="Result" xfId="11" xr:uid="{00000000-0005-0000-0000-000038000000}"/>
    <cellStyle name="Result 2" xfId="12" xr:uid="{00000000-0005-0000-0000-000039000000}"/>
    <cellStyle name="Result2" xfId="13" xr:uid="{00000000-0005-0000-0000-00003A000000}"/>
    <cellStyle name="Result2 2" xfId="14" xr:uid="{00000000-0005-0000-0000-00003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'MBB graf'!$C$3</c:f>
              <c:strCache>
                <c:ptCount val="1"/>
                <c:pt idx="0">
                  <c:v>Förändring 2026 vs. 2025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strRef>
              <c:f>'MBB graf'!$B$4:$B$16</c:f>
              <c:strCache>
                <c:ptCount val="13"/>
                <c:pt idx="0">
                  <c:v>Utomhus/trafikreklam</c:v>
                </c:pt>
                <c:pt idx="1">
                  <c:v>Podcast</c:v>
                </c:pt>
                <c:pt idx="2">
                  <c:v>Online Video *</c:v>
                </c:pt>
                <c:pt idx="3">
                  <c:v>Sociala medier *</c:v>
                </c:pt>
                <c:pt idx="4">
                  <c:v>Bio</c:v>
                </c:pt>
                <c:pt idx="5">
                  <c:v>Online Display *</c:v>
                </c:pt>
                <c:pt idx="6">
                  <c:v>Tidskrifter *******</c:v>
                </c:pt>
                <c:pt idx="7">
                  <c:v>Radio</c:v>
                </c:pt>
                <c:pt idx="8">
                  <c:v>Sök **</c:v>
                </c:pt>
                <c:pt idx="9">
                  <c:v>TV</c:v>
                </c:pt>
                <c:pt idx="10">
                  <c:v>Dagspress ******</c:v>
                </c:pt>
                <c:pt idx="11">
                  <c:v>DR/Annonsblad ***</c:v>
                </c:pt>
                <c:pt idx="12">
                  <c:v>Övrigt ****</c:v>
                </c:pt>
              </c:strCache>
            </c:strRef>
          </c:cat>
          <c:val>
            <c:numRef>
              <c:f>'MBB graf'!$C$4:$C$16</c:f>
              <c:numCache>
                <c:formatCode>0%</c:formatCode>
                <c:ptCount val="13"/>
                <c:pt idx="0">
                  <c:v>0.34992238814812282</c:v>
                </c:pt>
                <c:pt idx="1">
                  <c:v>0.34586191117648735</c:v>
                </c:pt>
                <c:pt idx="2">
                  <c:v>0.23759759205722597</c:v>
                </c:pt>
                <c:pt idx="3">
                  <c:v>7.3111496049464098E-2</c:v>
                </c:pt>
                <c:pt idx="4">
                  <c:v>-2.6985606407287088E-3</c:v>
                </c:pt>
                <c:pt idx="5">
                  <c:v>-5.2904232660485606E-3</c:v>
                </c:pt>
                <c:pt idx="6">
                  <c:v>-9.2825394382352266E-2</c:v>
                </c:pt>
                <c:pt idx="7">
                  <c:v>-0.10056182584548934</c:v>
                </c:pt>
                <c:pt idx="8">
                  <c:v>-0.13627404175359303</c:v>
                </c:pt>
                <c:pt idx="9">
                  <c:v>-0.19528112222261607</c:v>
                </c:pt>
                <c:pt idx="10">
                  <c:v>-0.26952517375074303</c:v>
                </c:pt>
                <c:pt idx="11">
                  <c:v>-0.39462043831986682</c:v>
                </c:pt>
                <c:pt idx="12">
                  <c:v>0.68350601607025552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4F-44AA-BCF0-DFAA82599D01}"/>
            </c:ext>
          </c:extLst>
        </c:ser>
        <c:ser>
          <c:idx val="1"/>
          <c:order val="1"/>
          <c:tx>
            <c:strRef>
              <c:f>'MBB graf'!$D$3</c:f>
              <c:strCache>
                <c:ptCount val="1"/>
                <c:pt idx="0">
                  <c:v>Förändring ack. 2026 vs. 2025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'MBB graf'!$B$4:$B$16</c:f>
              <c:strCache>
                <c:ptCount val="13"/>
                <c:pt idx="0">
                  <c:v>Utomhus/trafikreklam</c:v>
                </c:pt>
                <c:pt idx="1">
                  <c:v>Podcast</c:v>
                </c:pt>
                <c:pt idx="2">
                  <c:v>Online Video *</c:v>
                </c:pt>
                <c:pt idx="3">
                  <c:v>Sociala medier *</c:v>
                </c:pt>
                <c:pt idx="4">
                  <c:v>Bio</c:v>
                </c:pt>
                <c:pt idx="5">
                  <c:v>Online Display *</c:v>
                </c:pt>
                <c:pt idx="6">
                  <c:v>Tidskrifter *******</c:v>
                </c:pt>
                <c:pt idx="7">
                  <c:v>Radio</c:v>
                </c:pt>
                <c:pt idx="8">
                  <c:v>Sök **</c:v>
                </c:pt>
                <c:pt idx="9">
                  <c:v>TV</c:v>
                </c:pt>
                <c:pt idx="10">
                  <c:v>Dagspress ******</c:v>
                </c:pt>
                <c:pt idx="11">
                  <c:v>DR/Annonsblad ***</c:v>
                </c:pt>
                <c:pt idx="12">
                  <c:v>Övrigt ****</c:v>
                </c:pt>
              </c:strCache>
            </c:strRef>
          </c:cat>
          <c:val>
            <c:numRef>
              <c:f>'MBB graf'!$D$4:$D$16</c:f>
              <c:numCache>
                <c:formatCode>0%</c:formatCode>
                <c:ptCount val="13"/>
                <c:pt idx="0">
                  <c:v>9.2079849298498218E-2</c:v>
                </c:pt>
                <c:pt idx="1">
                  <c:v>0.4447632145199889</c:v>
                </c:pt>
                <c:pt idx="2">
                  <c:v>0.17786244965119047</c:v>
                </c:pt>
                <c:pt idx="3">
                  <c:v>0.16170334043523527</c:v>
                </c:pt>
                <c:pt idx="4">
                  <c:v>-7.8966103371572505E-2</c:v>
                </c:pt>
                <c:pt idx="5">
                  <c:v>8.8938729217199031E-2</c:v>
                </c:pt>
                <c:pt idx="6">
                  <c:v>-0.11827597322598038</c:v>
                </c:pt>
                <c:pt idx="7">
                  <c:v>-2.0287213179224883E-2</c:v>
                </c:pt>
                <c:pt idx="8">
                  <c:v>-4.2769108128020261E-2</c:v>
                </c:pt>
                <c:pt idx="9">
                  <c:v>-2.8017132874437745E-2</c:v>
                </c:pt>
                <c:pt idx="10">
                  <c:v>-0.16849529469682001</c:v>
                </c:pt>
                <c:pt idx="11">
                  <c:v>-0.22137078848311786</c:v>
                </c:pt>
                <c:pt idx="12">
                  <c:v>0.72403086550779228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4F-44AA-BCF0-DFAA82599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4145664"/>
        <c:axId val="64241664"/>
      </c:barChart>
      <c:lineChart>
        <c:grouping val="standard"/>
        <c:varyColors val="0"/>
        <c:ser>
          <c:idx val="2"/>
          <c:order val="2"/>
          <c:tx>
            <c:strRef>
              <c:f>'MBB graf'!$E$3</c:f>
              <c:strCache>
                <c:ptCount val="1"/>
                <c:pt idx="0">
                  <c:v>Total förändring 2026 vs. 2025</c:v>
                </c:pt>
              </c:strCache>
            </c:strRef>
          </c:tx>
          <c:spPr>
            <a:ln w="19050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strRef>
              <c:f>'MBB graf'!$B$4:$B$16</c:f>
              <c:strCache>
                <c:ptCount val="13"/>
                <c:pt idx="0">
                  <c:v>Utomhus/trafikreklam</c:v>
                </c:pt>
                <c:pt idx="1">
                  <c:v>Podcast</c:v>
                </c:pt>
                <c:pt idx="2">
                  <c:v>Online Video *</c:v>
                </c:pt>
                <c:pt idx="3">
                  <c:v>Sociala medier *</c:v>
                </c:pt>
                <c:pt idx="4">
                  <c:v>Bio</c:v>
                </c:pt>
                <c:pt idx="5">
                  <c:v>Online Display *</c:v>
                </c:pt>
                <c:pt idx="6">
                  <c:v>Tidskrifter *******</c:v>
                </c:pt>
                <c:pt idx="7">
                  <c:v>Radio</c:v>
                </c:pt>
                <c:pt idx="8">
                  <c:v>Sök **</c:v>
                </c:pt>
                <c:pt idx="9">
                  <c:v>TV</c:v>
                </c:pt>
                <c:pt idx="10">
                  <c:v>Dagspress ******</c:v>
                </c:pt>
                <c:pt idx="11">
                  <c:v>DR/Annonsblad ***</c:v>
                </c:pt>
                <c:pt idx="12">
                  <c:v>Övrigt ****</c:v>
                </c:pt>
              </c:strCache>
            </c:strRef>
          </c:cat>
          <c:val>
            <c:numRef>
              <c:f>'MBB graf'!$E$4:$E$16</c:f>
              <c:numCache>
                <c:formatCode>0%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4F-44AA-BCF0-DFAA82599D01}"/>
            </c:ext>
          </c:extLst>
        </c:ser>
        <c:ser>
          <c:idx val="3"/>
          <c:order val="3"/>
          <c:tx>
            <c:strRef>
              <c:f>'MBB graf'!$F$3</c:f>
              <c:strCache>
                <c:ptCount val="1"/>
                <c:pt idx="0">
                  <c:v>Total förändring ack. 2026 vs. 2025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'MBB graf'!$B$4:$B$16</c:f>
              <c:strCache>
                <c:ptCount val="13"/>
                <c:pt idx="0">
                  <c:v>Utomhus/trafikreklam</c:v>
                </c:pt>
                <c:pt idx="1">
                  <c:v>Podcast</c:v>
                </c:pt>
                <c:pt idx="2">
                  <c:v>Online Video *</c:v>
                </c:pt>
                <c:pt idx="3">
                  <c:v>Sociala medier *</c:v>
                </c:pt>
                <c:pt idx="4">
                  <c:v>Bio</c:v>
                </c:pt>
                <c:pt idx="5">
                  <c:v>Online Display *</c:v>
                </c:pt>
                <c:pt idx="6">
                  <c:v>Tidskrifter *******</c:v>
                </c:pt>
                <c:pt idx="7">
                  <c:v>Radio</c:v>
                </c:pt>
                <c:pt idx="8">
                  <c:v>Sök **</c:v>
                </c:pt>
                <c:pt idx="9">
                  <c:v>TV</c:v>
                </c:pt>
                <c:pt idx="10">
                  <c:v>Dagspress ******</c:v>
                </c:pt>
                <c:pt idx="11">
                  <c:v>DR/Annonsblad ***</c:v>
                </c:pt>
                <c:pt idx="12">
                  <c:v>Övrigt ****</c:v>
                </c:pt>
              </c:strCache>
            </c:strRef>
          </c:cat>
          <c:val>
            <c:numRef>
              <c:f>'MBB graf'!$F$4:$F$16</c:f>
              <c:numCache>
                <c:formatCode>0%</c:formatCode>
                <c:ptCount val="13"/>
                <c:pt idx="0">
                  <c:v>7.5802371870266727E-2</c:v>
                </c:pt>
                <c:pt idx="1">
                  <c:v>7.5802371870266727E-2</c:v>
                </c:pt>
                <c:pt idx="2">
                  <c:v>7.5802371870266727E-2</c:v>
                </c:pt>
                <c:pt idx="3">
                  <c:v>7.5802371870266727E-2</c:v>
                </c:pt>
                <c:pt idx="4">
                  <c:v>7.5802371870266727E-2</c:v>
                </c:pt>
                <c:pt idx="5">
                  <c:v>7.5802371870266727E-2</c:v>
                </c:pt>
                <c:pt idx="6">
                  <c:v>7.5802371870266727E-2</c:v>
                </c:pt>
                <c:pt idx="7">
                  <c:v>7.5802371870266727E-2</c:v>
                </c:pt>
                <c:pt idx="8">
                  <c:v>7.5802371870266727E-2</c:v>
                </c:pt>
                <c:pt idx="9">
                  <c:v>7.5802371870266727E-2</c:v>
                </c:pt>
                <c:pt idx="10">
                  <c:v>7.5802371870266727E-2</c:v>
                </c:pt>
                <c:pt idx="11">
                  <c:v>7.5802371870266727E-2</c:v>
                </c:pt>
                <c:pt idx="12">
                  <c:v>7.5802371870266727E-2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4F-44AA-BCF0-DFAA82599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45664"/>
        <c:axId val="64241664"/>
      </c:lineChart>
      <c:catAx>
        <c:axId val="6414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414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SE"/>
          </a:p>
        </c:txPr>
        <c:crossAx val="64241664"/>
        <c:crosses val="autoZero"/>
        <c:auto val="1"/>
        <c:lblAlgn val="ctr"/>
        <c:lblOffset val="100"/>
        <c:noMultiLvlLbl val="0"/>
      </c:catAx>
      <c:valAx>
        <c:axId val="64241664"/>
        <c:scaling>
          <c:orientation val="minMax"/>
          <c:max val="0.70000000000000007"/>
          <c:min val="-0.4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Förändring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SE"/>
          </a:p>
        </c:txPr>
        <c:crossAx val="6414566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SE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S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25744</xdr:colOff>
      <xdr:row>17</xdr:row>
      <xdr:rowOff>0</xdr:rowOff>
    </xdr:from>
    <xdr:to>
      <xdr:col>3</xdr:col>
      <xdr:colOff>1723099</xdr:colOff>
      <xdr:row>33</xdr:row>
      <xdr:rowOff>116205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rbanpartnersinternal-my.sharepoint.com/personal/frsy_nrep_com/Documents/Privat/MBB/MBB%20Jan%2022/Mediebyr&#229;barometern.xls" TargetMode="External"/><Relationship Id="rId1" Type="http://schemas.openxmlformats.org/officeDocument/2006/relationships/externalLinkPath" Target="Mediebyr&#229;barometer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ådata "/>
      <sheetName val="Tabell och diagram"/>
    </sheetNames>
    <sheetDataSet>
      <sheetData sheetId="0"/>
      <sheetData sheetId="1">
        <row r="37">
          <cell r="C37" t="str">
            <v xml:space="preserve">Utveckling och ackumulerat </v>
          </cell>
        </row>
        <row r="38">
          <cell r="D38" t="str">
            <v>Förändring 2026 vs. 2025</v>
          </cell>
          <cell r="E38" t="str">
            <v>Förändring ack. 2026 vs. 2025</v>
          </cell>
          <cell r="F38" t="str">
            <v>Total förändring 2026 vs. 2025</v>
          </cell>
          <cell r="G38" t="str">
            <v>Total förändring ack. 2026 vs. 2025</v>
          </cell>
        </row>
        <row r="39">
          <cell r="C39" t="str">
            <v>Utomhus/trafikreklam</v>
          </cell>
          <cell r="D39">
            <v>0.34992238814812282</v>
          </cell>
          <cell r="E39">
            <v>9.2079849298498218E-2</v>
          </cell>
          <cell r="G39">
            <v>7.5802371870266727E-2</v>
          </cell>
        </row>
        <row r="40">
          <cell r="C40" t="str">
            <v>Podcast</v>
          </cell>
          <cell r="D40">
            <v>0.34586191117648735</v>
          </cell>
          <cell r="E40">
            <v>0.4447632145199889</v>
          </cell>
          <cell r="F40">
            <v>2.5122670756689613E-2</v>
          </cell>
          <cell r="G40">
            <v>7.5802371870266727E-2</v>
          </cell>
        </row>
        <row r="41">
          <cell r="C41" t="str">
            <v>Online Video *</v>
          </cell>
          <cell r="D41">
            <v>0.23759759205722597</v>
          </cell>
          <cell r="E41">
            <v>0.17786244965119047</v>
          </cell>
          <cell r="G41">
            <v>7.5802371870266727E-2</v>
          </cell>
        </row>
        <row r="42">
          <cell r="C42" t="str">
            <v>Sociala medier *</v>
          </cell>
          <cell r="D42">
            <v>7.3111496049464098E-2</v>
          </cell>
          <cell r="E42">
            <v>0.16170334043523527</v>
          </cell>
          <cell r="G42">
            <v>7.5802371870266727E-2</v>
          </cell>
        </row>
        <row r="43">
          <cell r="C43" t="str">
            <v>Bio</v>
          </cell>
          <cell r="D43">
            <v>-2.6985606407287088E-3</v>
          </cell>
          <cell r="E43">
            <v>-7.8966103371572505E-2</v>
          </cell>
          <cell r="G43">
            <v>7.5802371870266727E-2</v>
          </cell>
        </row>
        <row r="44">
          <cell r="C44" t="str">
            <v>Online Display *</v>
          </cell>
          <cell r="D44">
            <v>-5.2904232660485606E-3</v>
          </cell>
          <cell r="E44">
            <v>8.8938729217199031E-2</v>
          </cell>
          <cell r="G44">
            <v>7.5802371870266727E-2</v>
          </cell>
        </row>
        <row r="45">
          <cell r="C45" t="str">
            <v>Tidskrifter *******</v>
          </cell>
          <cell r="D45">
            <v>-9.2825394382352266E-2</v>
          </cell>
          <cell r="E45">
            <v>-0.11827597322598038</v>
          </cell>
          <cell r="G45">
            <v>7.5802371870266727E-2</v>
          </cell>
        </row>
        <row r="46">
          <cell r="C46" t="str">
            <v>Radio</v>
          </cell>
          <cell r="D46">
            <v>-0.10056182584548934</v>
          </cell>
          <cell r="E46">
            <v>-2.0287213179224883E-2</v>
          </cell>
          <cell r="G46">
            <v>7.5802371870266727E-2</v>
          </cell>
        </row>
        <row r="47">
          <cell r="C47" t="str">
            <v>Sök **</v>
          </cell>
          <cell r="D47">
            <v>-0.13627404175359303</v>
          </cell>
          <cell r="E47">
            <v>-4.2769108128020261E-2</v>
          </cell>
          <cell r="G47">
            <v>7.5802371870266727E-2</v>
          </cell>
        </row>
        <row r="48">
          <cell r="C48" t="str">
            <v>TV</v>
          </cell>
          <cell r="D48">
            <v>-0.19528112222261607</v>
          </cell>
          <cell r="E48">
            <v>-2.8017132874437745E-2</v>
          </cell>
          <cell r="G48">
            <v>7.5802371870266727E-2</v>
          </cell>
        </row>
        <row r="49">
          <cell r="C49" t="str">
            <v>Dagspress ******</v>
          </cell>
          <cell r="D49">
            <v>-0.26952517375074303</v>
          </cell>
          <cell r="E49">
            <v>-0.16849529469682001</v>
          </cell>
          <cell r="G49">
            <v>7.5802371870266727E-2</v>
          </cell>
        </row>
        <row r="50">
          <cell r="C50" t="str">
            <v>DR/Annonsblad ***</v>
          </cell>
          <cell r="D50">
            <v>-0.39462043831986682</v>
          </cell>
          <cell r="E50">
            <v>-0.22137078848311786</v>
          </cell>
          <cell r="G50">
            <v>7.5802371870266727E-2</v>
          </cell>
        </row>
        <row r="51">
          <cell r="C51" t="str">
            <v>Övrigt ****</v>
          </cell>
          <cell r="D51">
            <v>0.68350601607025552</v>
          </cell>
          <cell r="E51">
            <v>0.72403086550779228</v>
          </cell>
          <cell r="G51">
            <v>7.5802371870266727E-2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6"/>
  <sheetViews>
    <sheetView tabSelected="1" zoomScale="70" zoomScaleNormal="70" workbookViewId="0">
      <selection activeCell="B2" sqref="B2"/>
    </sheetView>
  </sheetViews>
  <sheetFormatPr defaultColWidth="9.140625" defaultRowHeight="12.75" x14ac:dyDescent="0.2"/>
  <cols>
    <col min="1" max="1" width="9.140625" style="1"/>
    <col min="2" max="2" width="20.5703125" style="12" customWidth="1"/>
    <col min="3" max="8" width="20.5703125" style="23" customWidth="1"/>
    <col min="9" max="10" width="9.140625" style="1"/>
    <col min="11" max="12" width="12" style="1" bestFit="1" customWidth="1"/>
    <col min="13" max="13" width="9.140625" style="1"/>
    <col min="14" max="15" width="12" style="1" bestFit="1" customWidth="1"/>
    <col min="16" max="16384" width="9.140625" style="1"/>
  </cols>
  <sheetData>
    <row r="2" spans="2:16" ht="15" customHeight="1" x14ac:dyDescent="0.2">
      <c r="B2" s="6" t="s">
        <v>0</v>
      </c>
      <c r="C2" s="16"/>
      <c r="D2" s="20"/>
      <c r="E2" s="16"/>
      <c r="F2" s="16"/>
      <c r="G2" s="16"/>
      <c r="H2" s="16"/>
    </row>
    <row r="3" spans="2:16" ht="15" customHeight="1" thickBot="1" x14ac:dyDescent="0.25">
      <c r="B3" s="15" t="s">
        <v>1</v>
      </c>
      <c r="C3" s="21" t="s">
        <v>2</v>
      </c>
      <c r="D3" s="21" t="s">
        <v>3</v>
      </c>
      <c r="E3" s="22" t="s">
        <v>4</v>
      </c>
      <c r="F3" s="22" t="s">
        <v>5</v>
      </c>
      <c r="G3" s="22" t="s">
        <v>6</v>
      </c>
      <c r="H3" s="22" t="s">
        <v>7</v>
      </c>
    </row>
    <row r="4" spans="2:16" ht="15" customHeight="1" thickTop="1" x14ac:dyDescent="0.2">
      <c r="B4" s="3" t="s">
        <v>8</v>
      </c>
      <c r="C4" s="18">
        <v>33686412</v>
      </c>
      <c r="D4" s="18">
        <v>46115774</v>
      </c>
      <c r="E4" s="26">
        <v>-0.26952517375074303</v>
      </c>
      <c r="F4" s="18">
        <v>141069512</v>
      </c>
      <c r="G4" s="18">
        <v>169655699</v>
      </c>
      <c r="H4" s="26">
        <v>-0.16849529469682001</v>
      </c>
      <c r="K4" s="4"/>
      <c r="L4" s="4"/>
      <c r="M4" s="4"/>
      <c r="N4" s="4"/>
      <c r="O4" s="4"/>
      <c r="P4" s="4"/>
    </row>
    <row r="5" spans="2:16" ht="15" customHeight="1" x14ac:dyDescent="0.2">
      <c r="B5" s="3" t="s">
        <v>9</v>
      </c>
      <c r="C5" s="18">
        <v>10892333</v>
      </c>
      <c r="D5" s="18">
        <v>12006876</v>
      </c>
      <c r="E5" s="26">
        <v>-9.2825394382352266E-2</v>
      </c>
      <c r="F5" s="18">
        <v>38074748</v>
      </c>
      <c r="G5" s="18">
        <v>43182160</v>
      </c>
      <c r="H5" s="26">
        <v>-0.11827597322598038</v>
      </c>
      <c r="K5" s="4"/>
    </row>
    <row r="6" spans="2:16" ht="15" customHeight="1" x14ac:dyDescent="0.2">
      <c r="B6" s="3" t="s">
        <v>10</v>
      </c>
      <c r="C6" s="18">
        <v>189948211</v>
      </c>
      <c r="D6" s="18">
        <v>140710468</v>
      </c>
      <c r="E6" s="26">
        <v>0.34992238814812282</v>
      </c>
      <c r="F6" s="18">
        <v>666544982</v>
      </c>
      <c r="G6" s="18">
        <v>610344548</v>
      </c>
      <c r="H6" s="26">
        <v>9.2079849298498218E-2</v>
      </c>
      <c r="K6" s="4"/>
      <c r="N6" s="5"/>
    </row>
    <row r="7" spans="2:16" ht="15" customHeight="1" x14ac:dyDescent="0.2">
      <c r="B7" s="3" t="s">
        <v>11</v>
      </c>
      <c r="C7" s="18">
        <v>8904739</v>
      </c>
      <c r="D7" s="18">
        <v>8928834</v>
      </c>
      <c r="E7" s="26">
        <v>-2.6985606407287088E-3</v>
      </c>
      <c r="F7" s="18">
        <v>32075139</v>
      </c>
      <c r="G7" s="18">
        <v>34825145</v>
      </c>
      <c r="H7" s="26">
        <v>-7.8966103371572505E-2</v>
      </c>
      <c r="K7" s="4"/>
    </row>
    <row r="8" spans="2:16" ht="15" customHeight="1" x14ac:dyDescent="0.2">
      <c r="B8" s="3" t="s">
        <v>12</v>
      </c>
      <c r="C8" s="18">
        <v>244758824.66666666</v>
      </c>
      <c r="D8" s="18">
        <v>246060589.33333334</v>
      </c>
      <c r="E8" s="26">
        <v>-5.2904232660485606E-3</v>
      </c>
      <c r="F8" s="18">
        <v>917521617</v>
      </c>
      <c r="G8" s="18">
        <v>842583326.66666663</v>
      </c>
      <c r="H8" s="26">
        <v>8.8938729217199031E-2</v>
      </c>
      <c r="K8" s="4"/>
    </row>
    <row r="9" spans="2:16" ht="15" customHeight="1" x14ac:dyDescent="0.2">
      <c r="B9" s="3" t="s">
        <v>13</v>
      </c>
      <c r="C9" s="18">
        <v>232295324.66666666</v>
      </c>
      <c r="D9" s="18">
        <v>187698591.33333334</v>
      </c>
      <c r="E9" s="26">
        <v>0.23759759205722597</v>
      </c>
      <c r="F9" s="18">
        <v>835815029</v>
      </c>
      <c r="G9" s="18">
        <v>709603255.66666663</v>
      </c>
      <c r="H9" s="26">
        <v>0.17786244965119047</v>
      </c>
      <c r="K9" s="4"/>
    </row>
    <row r="10" spans="2:16" ht="15" customHeight="1" x14ac:dyDescent="0.2">
      <c r="B10" s="3" t="s">
        <v>14</v>
      </c>
      <c r="C10" s="18">
        <v>184335460.66666666</v>
      </c>
      <c r="D10" s="18">
        <v>171776615.33333334</v>
      </c>
      <c r="E10" s="26">
        <v>7.3111496049464098E-2</v>
      </c>
      <c r="F10" s="18">
        <v>693384605</v>
      </c>
      <c r="G10" s="18">
        <v>596868908.66666663</v>
      </c>
      <c r="H10" s="26">
        <v>0.16170334043523527</v>
      </c>
      <c r="K10" s="4"/>
    </row>
    <row r="11" spans="2:16" ht="15" customHeight="1" x14ac:dyDescent="0.2">
      <c r="B11" s="3" t="s">
        <v>15</v>
      </c>
      <c r="C11" s="18">
        <v>70252506</v>
      </c>
      <c r="D11" s="18">
        <v>81336569</v>
      </c>
      <c r="E11" s="26">
        <v>-0.13627404175359303</v>
      </c>
      <c r="F11" s="18">
        <v>269337109</v>
      </c>
      <c r="G11" s="18">
        <v>281371100</v>
      </c>
      <c r="H11" s="26">
        <v>-4.2769108128020261E-2</v>
      </c>
      <c r="K11" s="4"/>
    </row>
    <row r="12" spans="2:16" ht="15" customHeight="1" x14ac:dyDescent="0.2">
      <c r="B12" s="3" t="s">
        <v>16</v>
      </c>
      <c r="C12" s="18">
        <v>58025982</v>
      </c>
      <c r="D12" s="18">
        <v>64513586</v>
      </c>
      <c r="E12" s="26">
        <v>-0.10056182584548934</v>
      </c>
      <c r="F12" s="18">
        <v>238814978</v>
      </c>
      <c r="G12" s="18">
        <v>243760193</v>
      </c>
      <c r="H12" s="26">
        <v>-2.0287213179224883E-2</v>
      </c>
      <c r="K12" s="4"/>
    </row>
    <row r="13" spans="2:16" ht="15" customHeight="1" x14ac:dyDescent="0.2">
      <c r="B13" s="3" t="s">
        <v>17</v>
      </c>
      <c r="C13" s="18">
        <v>30370911</v>
      </c>
      <c r="D13" s="18">
        <v>22566142</v>
      </c>
      <c r="E13" s="26">
        <v>0.34586191117648735</v>
      </c>
      <c r="F13" s="18">
        <v>117324255</v>
      </c>
      <c r="G13" s="18">
        <v>81206563</v>
      </c>
      <c r="H13" s="26">
        <v>0.4447632145199889</v>
      </c>
      <c r="K13" s="4"/>
    </row>
    <row r="14" spans="2:16" ht="15" customHeight="1" x14ac:dyDescent="0.2">
      <c r="B14" s="3" t="s">
        <v>18</v>
      </c>
      <c r="C14" s="18">
        <v>261342183</v>
      </c>
      <c r="D14" s="18">
        <v>324762088</v>
      </c>
      <c r="E14" s="26">
        <v>-0.19528112222261607</v>
      </c>
      <c r="F14" s="18">
        <v>1123838507</v>
      </c>
      <c r="G14" s="18">
        <v>1156232836</v>
      </c>
      <c r="H14" s="26">
        <v>-2.8017132874437745E-2</v>
      </c>
      <c r="K14" s="4"/>
    </row>
    <row r="15" spans="2:16" ht="15" customHeight="1" x14ac:dyDescent="0.2">
      <c r="B15" s="3" t="s">
        <v>19</v>
      </c>
      <c r="C15" s="18">
        <v>3365802</v>
      </c>
      <c r="D15" s="18">
        <v>5559821</v>
      </c>
      <c r="E15" s="26">
        <v>-0.39462043831986682</v>
      </c>
      <c r="F15" s="18">
        <v>12778601</v>
      </c>
      <c r="G15" s="18">
        <v>16411664</v>
      </c>
      <c r="H15" s="26">
        <v>-0.22137078848311786</v>
      </c>
      <c r="K15" s="4"/>
    </row>
    <row r="16" spans="2:16" ht="15" customHeight="1" x14ac:dyDescent="0.2">
      <c r="B16" s="3" t="s">
        <v>20</v>
      </c>
      <c r="C16" s="18">
        <v>43006976</v>
      </c>
      <c r="D16" s="18">
        <v>25546078</v>
      </c>
      <c r="E16" s="26">
        <v>0.68350601607025552</v>
      </c>
      <c r="F16" s="18">
        <v>165586684</v>
      </c>
      <c r="G16" s="18">
        <v>96046241</v>
      </c>
      <c r="H16" s="26">
        <v>0.72403086550779228</v>
      </c>
      <c r="K16" s="4"/>
    </row>
    <row r="17" spans="2:11" ht="15" customHeight="1" thickBot="1" x14ac:dyDescent="0.25">
      <c r="B17" s="11" t="s">
        <v>21</v>
      </c>
      <c r="C17" s="19">
        <v>1371185665</v>
      </c>
      <c r="D17" s="19">
        <v>1337582032</v>
      </c>
      <c r="E17" s="27">
        <v>2.5122670756689613E-2</v>
      </c>
      <c r="F17" s="19">
        <v>5252165766</v>
      </c>
      <c r="G17" s="19">
        <v>4882091640</v>
      </c>
      <c r="H17" s="27">
        <v>7.5802371870266727E-2</v>
      </c>
      <c r="K17" s="4"/>
    </row>
    <row r="18" spans="2:11" ht="13.5" thickTop="1" x14ac:dyDescent="0.2"/>
    <row r="19" spans="2:11" x14ac:dyDescent="0.2">
      <c r="C19" s="24"/>
      <c r="D19" s="24"/>
    </row>
    <row r="20" spans="2:11" x14ac:dyDescent="0.2">
      <c r="C20" s="25"/>
      <c r="D20" s="24"/>
    </row>
    <row r="21" spans="2:11" x14ac:dyDescent="0.2">
      <c r="D21" s="24"/>
    </row>
    <row r="22" spans="2:11" x14ac:dyDescent="0.2">
      <c r="D22" s="24"/>
    </row>
    <row r="23" spans="2:11" x14ac:dyDescent="0.2">
      <c r="D23" s="24"/>
    </row>
    <row r="24" spans="2:11" x14ac:dyDescent="0.2">
      <c r="D24" s="24"/>
    </row>
    <row r="25" spans="2:11" x14ac:dyDescent="0.2">
      <c r="D25" s="24"/>
    </row>
    <row r="26" spans="2:11" x14ac:dyDescent="0.2">
      <c r="D26" s="24"/>
    </row>
    <row r="27" spans="2:11" x14ac:dyDescent="0.2">
      <c r="D27" s="24"/>
    </row>
    <row r="28" spans="2:11" x14ac:dyDescent="0.2">
      <c r="D28" s="24"/>
    </row>
    <row r="29" spans="2:11" x14ac:dyDescent="0.2">
      <c r="D29" s="24"/>
    </row>
    <row r="30" spans="2:11" x14ac:dyDescent="0.2">
      <c r="D30" s="24"/>
    </row>
    <row r="31" spans="2:11" x14ac:dyDescent="0.2">
      <c r="D31" s="24"/>
    </row>
    <row r="32" spans="2:11" x14ac:dyDescent="0.2">
      <c r="D32" s="24"/>
    </row>
    <row r="33" spans="4:4" x14ac:dyDescent="0.2">
      <c r="D33" s="24"/>
    </row>
    <row r="34" spans="4:4" x14ac:dyDescent="0.2">
      <c r="D34" s="24"/>
    </row>
    <row r="35" spans="4:4" x14ac:dyDescent="0.2">
      <c r="D35" s="24"/>
    </row>
    <row r="36" spans="4:4" x14ac:dyDescent="0.2">
      <c r="D36" s="24"/>
    </row>
  </sheetData>
  <pageMargins left="0.7" right="0.7" top="0.75" bottom="0.75" header="0.3" footer="0.3"/>
  <pageSetup paperSize="9"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6"/>
  <sheetViews>
    <sheetView zoomScale="74" zoomScaleNormal="74" workbookViewId="0">
      <selection activeCell="B2" sqref="B2"/>
    </sheetView>
  </sheetViews>
  <sheetFormatPr defaultColWidth="9.140625" defaultRowHeight="15" x14ac:dyDescent="0.25"/>
  <cols>
    <col min="1" max="1" width="9.140625" style="2"/>
    <col min="2" max="2" width="27.85546875" style="7" bestFit="1" customWidth="1"/>
    <col min="3" max="4" width="35.5703125" style="8" customWidth="1"/>
    <col min="5" max="6" width="35.5703125" style="9" customWidth="1"/>
    <col min="7" max="16384" width="9.140625" style="2"/>
  </cols>
  <sheetData>
    <row r="2" spans="2:6" x14ac:dyDescent="0.25">
      <c r="B2" s="6" t="str">
        <f>+'[1]Tabell och diagram'!C37</f>
        <v xml:space="preserve">Utveckling och ackumulerat </v>
      </c>
      <c r="C2" s="16"/>
      <c r="D2" s="16"/>
      <c r="E2" s="17">
        <f>+'[1]Tabell och diagram'!F40</f>
        <v>2.5122670756689613E-2</v>
      </c>
      <c r="F2" s="13">
        <f>+'[1]Tabell och diagram'!G40</f>
        <v>7.5802371870266727E-2</v>
      </c>
    </row>
    <row r="3" spans="2:6" x14ac:dyDescent="0.25">
      <c r="B3" s="3"/>
      <c r="C3" s="29" t="str">
        <f>+'[1]Tabell och diagram'!D38</f>
        <v>Förändring 2026 vs. 2025</v>
      </c>
      <c r="D3" s="29" t="str">
        <f>+'[1]Tabell och diagram'!E38</f>
        <v>Förändring ack. 2026 vs. 2025</v>
      </c>
      <c r="E3" s="30" t="str">
        <f>+'[1]Tabell och diagram'!F38</f>
        <v>Total förändring 2026 vs. 2025</v>
      </c>
      <c r="F3" s="14" t="str">
        <f>+'[1]Tabell och diagram'!G38</f>
        <v>Total förändring ack. 2026 vs. 2025</v>
      </c>
    </row>
    <row r="4" spans="2:6" x14ac:dyDescent="0.25">
      <c r="B4" s="3" t="str">
        <f>+'[1]Tabell och diagram'!C39</f>
        <v>Utomhus/trafikreklam</v>
      </c>
      <c r="C4" s="10">
        <f>+'[1]Tabell och diagram'!D39</f>
        <v>0.34992238814812282</v>
      </c>
      <c r="D4" s="10">
        <f>+'[1]Tabell och diagram'!E39</f>
        <v>9.2079849298498218E-2</v>
      </c>
      <c r="E4" s="28"/>
      <c r="F4" s="14">
        <f>+'[1]Tabell och diagram'!G39</f>
        <v>7.5802371870266727E-2</v>
      </c>
    </row>
    <row r="5" spans="2:6" x14ac:dyDescent="0.25">
      <c r="B5" s="3" t="str">
        <f>+'[1]Tabell och diagram'!C40</f>
        <v>Podcast</v>
      </c>
      <c r="C5" s="10">
        <f>+'[1]Tabell och diagram'!D40</f>
        <v>0.34586191117648735</v>
      </c>
      <c r="D5" s="10">
        <f>+'[1]Tabell och diagram'!E40</f>
        <v>0.4447632145199889</v>
      </c>
      <c r="E5" s="28"/>
      <c r="F5" s="14">
        <f>+'[1]Tabell och diagram'!G40</f>
        <v>7.5802371870266727E-2</v>
      </c>
    </row>
    <row r="6" spans="2:6" x14ac:dyDescent="0.25">
      <c r="B6" s="3" t="str">
        <f>+'[1]Tabell och diagram'!C41</f>
        <v>Online Video *</v>
      </c>
      <c r="C6" s="10">
        <f>+'[1]Tabell och diagram'!D41</f>
        <v>0.23759759205722597</v>
      </c>
      <c r="D6" s="10">
        <f>+'[1]Tabell och diagram'!E41</f>
        <v>0.17786244965119047</v>
      </c>
      <c r="E6" s="28"/>
      <c r="F6" s="14">
        <f>+'[1]Tabell och diagram'!G41</f>
        <v>7.5802371870266727E-2</v>
      </c>
    </row>
    <row r="7" spans="2:6" x14ac:dyDescent="0.25">
      <c r="B7" s="3" t="str">
        <f>+'[1]Tabell och diagram'!C42</f>
        <v>Sociala medier *</v>
      </c>
      <c r="C7" s="10">
        <f>+'[1]Tabell och diagram'!D42</f>
        <v>7.3111496049464098E-2</v>
      </c>
      <c r="D7" s="10">
        <f>+'[1]Tabell och diagram'!E42</f>
        <v>0.16170334043523527</v>
      </c>
      <c r="E7" s="28"/>
      <c r="F7" s="14">
        <f>+'[1]Tabell och diagram'!G42</f>
        <v>7.5802371870266727E-2</v>
      </c>
    </row>
    <row r="8" spans="2:6" x14ac:dyDescent="0.25">
      <c r="B8" s="3" t="str">
        <f>+'[1]Tabell och diagram'!C43</f>
        <v>Bio</v>
      </c>
      <c r="C8" s="10">
        <f>+'[1]Tabell och diagram'!D43</f>
        <v>-2.6985606407287088E-3</v>
      </c>
      <c r="D8" s="10">
        <f>+'[1]Tabell och diagram'!E43</f>
        <v>-7.8966103371572505E-2</v>
      </c>
      <c r="E8" s="28"/>
      <c r="F8" s="14">
        <f>+'[1]Tabell och diagram'!G43</f>
        <v>7.5802371870266727E-2</v>
      </c>
    </row>
    <row r="9" spans="2:6" x14ac:dyDescent="0.25">
      <c r="B9" s="3" t="str">
        <f>+'[1]Tabell och diagram'!C44</f>
        <v>Online Display *</v>
      </c>
      <c r="C9" s="10">
        <f>+'[1]Tabell och diagram'!D44</f>
        <v>-5.2904232660485606E-3</v>
      </c>
      <c r="D9" s="10">
        <f>+'[1]Tabell och diagram'!E44</f>
        <v>8.8938729217199031E-2</v>
      </c>
      <c r="E9" s="28"/>
      <c r="F9" s="14">
        <f>+'[1]Tabell och diagram'!G44</f>
        <v>7.5802371870266727E-2</v>
      </c>
    </row>
    <row r="10" spans="2:6" x14ac:dyDescent="0.25">
      <c r="B10" s="3" t="str">
        <f>+'[1]Tabell och diagram'!C45</f>
        <v>Tidskrifter *******</v>
      </c>
      <c r="C10" s="10">
        <f>+'[1]Tabell och diagram'!D45</f>
        <v>-9.2825394382352266E-2</v>
      </c>
      <c r="D10" s="10">
        <f>+'[1]Tabell och diagram'!E45</f>
        <v>-0.11827597322598038</v>
      </c>
      <c r="E10" s="28"/>
      <c r="F10" s="14">
        <f>+'[1]Tabell och diagram'!G45</f>
        <v>7.5802371870266727E-2</v>
      </c>
    </row>
    <row r="11" spans="2:6" x14ac:dyDescent="0.25">
      <c r="B11" s="3" t="str">
        <f>+'[1]Tabell och diagram'!C46</f>
        <v>Radio</v>
      </c>
      <c r="C11" s="10">
        <f>+'[1]Tabell och diagram'!D46</f>
        <v>-0.10056182584548934</v>
      </c>
      <c r="D11" s="10">
        <f>+'[1]Tabell och diagram'!E46</f>
        <v>-2.0287213179224883E-2</v>
      </c>
      <c r="E11" s="28"/>
      <c r="F11" s="14">
        <f>+'[1]Tabell och diagram'!G46</f>
        <v>7.5802371870266727E-2</v>
      </c>
    </row>
    <row r="12" spans="2:6" x14ac:dyDescent="0.25">
      <c r="B12" s="3" t="str">
        <f>+'[1]Tabell och diagram'!C47</f>
        <v>Sök **</v>
      </c>
      <c r="C12" s="10">
        <f>+'[1]Tabell och diagram'!D47</f>
        <v>-0.13627404175359303</v>
      </c>
      <c r="D12" s="10">
        <f>+'[1]Tabell och diagram'!E47</f>
        <v>-4.2769108128020261E-2</v>
      </c>
      <c r="E12" s="28"/>
      <c r="F12" s="14">
        <f>+'[1]Tabell och diagram'!G47</f>
        <v>7.5802371870266727E-2</v>
      </c>
    </row>
    <row r="13" spans="2:6" x14ac:dyDescent="0.25">
      <c r="B13" s="3" t="str">
        <f>+'[1]Tabell och diagram'!C48</f>
        <v>TV</v>
      </c>
      <c r="C13" s="10">
        <f>+'[1]Tabell och diagram'!D48</f>
        <v>-0.19528112222261607</v>
      </c>
      <c r="D13" s="10">
        <f>+'[1]Tabell och diagram'!E48</f>
        <v>-2.8017132874437745E-2</v>
      </c>
      <c r="E13" s="28"/>
      <c r="F13" s="14">
        <f>+'[1]Tabell och diagram'!G48</f>
        <v>7.5802371870266727E-2</v>
      </c>
    </row>
    <row r="14" spans="2:6" x14ac:dyDescent="0.25">
      <c r="B14" s="3" t="str">
        <f>+'[1]Tabell och diagram'!C49</f>
        <v>Dagspress ******</v>
      </c>
      <c r="C14" s="10">
        <f>+'[1]Tabell och diagram'!D49</f>
        <v>-0.26952517375074303</v>
      </c>
      <c r="D14" s="10">
        <f>+'[1]Tabell och diagram'!E49</f>
        <v>-0.16849529469682001</v>
      </c>
      <c r="E14" s="28"/>
      <c r="F14" s="14">
        <f>+'[1]Tabell och diagram'!G49</f>
        <v>7.5802371870266727E-2</v>
      </c>
    </row>
    <row r="15" spans="2:6" x14ac:dyDescent="0.25">
      <c r="B15" s="3" t="str">
        <f>+'[1]Tabell och diagram'!C50</f>
        <v>DR/Annonsblad ***</v>
      </c>
      <c r="C15" s="10">
        <f>+'[1]Tabell och diagram'!D50</f>
        <v>-0.39462043831986682</v>
      </c>
      <c r="D15" s="10">
        <f>+'[1]Tabell och diagram'!E50</f>
        <v>-0.22137078848311786</v>
      </c>
      <c r="E15" s="28"/>
      <c r="F15" s="14">
        <f>+'[1]Tabell och diagram'!G50</f>
        <v>7.5802371870266727E-2</v>
      </c>
    </row>
    <row r="16" spans="2:6" x14ac:dyDescent="0.25">
      <c r="B16" s="3" t="str">
        <f>+'[1]Tabell och diagram'!C51</f>
        <v>Övrigt ****</v>
      </c>
      <c r="C16" s="10">
        <f>+'[1]Tabell och diagram'!D51</f>
        <v>0.68350601607025552</v>
      </c>
      <c r="D16" s="10">
        <f>+'[1]Tabell och diagram'!E51</f>
        <v>0.72403086550779228</v>
      </c>
      <c r="E16" s="28"/>
      <c r="F16" s="14">
        <f>+'[1]Tabell och diagram'!G51</f>
        <v>7.5802371870266727E-2</v>
      </c>
    </row>
  </sheetData>
  <sortState xmlns:xlrd2="http://schemas.microsoft.com/office/spreadsheetml/2017/richdata2" ref="B4:D15">
    <sortCondition descending="1" ref="C4:C15"/>
  </sortState>
  <pageMargins left="0.7" right="0.7" top="0.75" bottom="0.75" header="0.3" footer="0.3"/>
  <pageSetup paperSize="9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MBB</vt:lpstr>
      <vt:lpstr>MBB graf</vt:lpstr>
    </vt:vector>
  </TitlesOfParts>
  <Company>Nordea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Sylvén, Fredrik</dc:creator>
  <cp:lastModifiedBy>Fredrik Sylvén</cp:lastModifiedBy>
  <dcterms:created xsi:type="dcterms:W3CDTF">2015-03-06T18:31:42Z</dcterms:created>
  <dcterms:modified xsi:type="dcterms:W3CDTF">2026-05-11T11:32:05Z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{5D15D4C0-2B8C-40D6-B417-67EE13D80E20}</vt:lpwstr>
  </property>
</Properties>
</file>